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 activeTab="2"/>
  </bookViews>
  <sheets>
    <sheet name="PUNT" sheetId="1" r:id="rId1"/>
    <sheet name="MONDELING" sheetId="2" r:id="rId2"/>
    <sheet name="SGA" sheetId="4" r:id="rId3"/>
  </sheet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2" i="2"/>
  <c r="F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2" i="2"/>
  <c r="E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2" i="2"/>
  <c r="D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2" i="2"/>
  <c r="C1" i="2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7" i="1"/>
  <c r="T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7" i="1"/>
  <c r="L7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7" i="1"/>
  <c r="C1" i="4" l="1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B2" i="4"/>
  <c r="B1" i="4"/>
  <c r="G1" i="2"/>
  <c r="A51" i="2"/>
  <c r="A5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3" i="2"/>
  <c r="B2" i="2"/>
  <c r="B1" i="2"/>
  <c r="T8" i="1" l="1"/>
  <c r="G3" i="2" s="1"/>
  <c r="T9" i="1"/>
  <c r="G4" i="2" s="1"/>
  <c r="T10" i="1"/>
  <c r="G5" i="2" s="1"/>
  <c r="T11" i="1"/>
  <c r="G6" i="2" s="1"/>
  <c r="T12" i="1"/>
  <c r="G7" i="2" s="1"/>
  <c r="T13" i="1"/>
  <c r="G8" i="2" s="1"/>
  <c r="T14" i="1"/>
  <c r="G9" i="2" s="1"/>
  <c r="T15" i="1"/>
  <c r="G10" i="2" s="1"/>
  <c r="T16" i="1"/>
  <c r="G11" i="2" s="1"/>
  <c r="T17" i="1"/>
  <c r="G12" i="2" s="1"/>
  <c r="T18" i="1"/>
  <c r="G13" i="2" s="1"/>
  <c r="T19" i="1"/>
  <c r="G14" i="2" s="1"/>
  <c r="T20" i="1"/>
  <c r="G15" i="2" s="1"/>
  <c r="T21" i="1"/>
  <c r="G16" i="2" s="1"/>
  <c r="T22" i="1"/>
  <c r="G17" i="2" s="1"/>
  <c r="T23" i="1"/>
  <c r="G18" i="2" s="1"/>
  <c r="T24" i="1"/>
  <c r="G19" i="2" s="1"/>
  <c r="T25" i="1"/>
  <c r="G20" i="2" s="1"/>
  <c r="T26" i="1"/>
  <c r="G21" i="2" s="1"/>
  <c r="T27" i="1"/>
  <c r="G22" i="2" s="1"/>
  <c r="T28" i="1"/>
  <c r="G23" i="2" s="1"/>
  <c r="T29" i="1"/>
  <c r="G24" i="2" s="1"/>
  <c r="T30" i="1"/>
  <c r="G25" i="2" s="1"/>
  <c r="T31" i="1"/>
  <c r="G26" i="2" s="1"/>
  <c r="T32" i="1"/>
  <c r="G27" i="2" s="1"/>
  <c r="T33" i="1"/>
  <c r="G28" i="2" s="1"/>
  <c r="T34" i="1"/>
  <c r="G29" i="2" s="1"/>
  <c r="T35" i="1"/>
  <c r="G30" i="2" s="1"/>
  <c r="T36" i="1"/>
  <c r="G31" i="2" s="1"/>
  <c r="T37" i="1"/>
  <c r="G32" i="2" s="1"/>
  <c r="T38" i="1"/>
  <c r="G33" i="2" s="1"/>
  <c r="T39" i="1"/>
  <c r="G34" i="2" s="1"/>
  <c r="T40" i="1"/>
  <c r="G35" i="2" s="1"/>
  <c r="T41" i="1"/>
  <c r="G36" i="2" s="1"/>
  <c r="T42" i="1"/>
  <c r="G37" i="2" s="1"/>
  <c r="T43" i="1"/>
  <c r="G38" i="2" s="1"/>
  <c r="T44" i="1"/>
  <c r="G39" i="2" s="1"/>
  <c r="T45" i="1"/>
  <c r="G40" i="2" s="1"/>
  <c r="T46" i="1"/>
  <c r="G41" i="2" s="1"/>
  <c r="T47" i="1"/>
  <c r="G42" i="2" s="1"/>
  <c r="T48" i="1"/>
  <c r="G43" i="2" s="1"/>
  <c r="T49" i="1"/>
  <c r="G44" i="2" s="1"/>
  <c r="T50" i="1"/>
  <c r="G45" i="2" s="1"/>
  <c r="T51" i="1"/>
  <c r="G46" i="2" s="1"/>
  <c r="T52" i="1"/>
  <c r="G47" i="2" s="1"/>
  <c r="T53" i="1"/>
  <c r="G48" i="2" s="1"/>
  <c r="T54" i="1"/>
  <c r="G49" i="2" s="1"/>
  <c r="T55" i="1"/>
  <c r="G50" i="2" s="1"/>
  <c r="T56" i="1"/>
  <c r="G51" i="2" s="1"/>
  <c r="T57" i="1"/>
  <c r="G52" i="2" s="1"/>
  <c r="G2" i="2"/>
  <c r="H52" i="2" l="1"/>
  <c r="H27" i="2"/>
  <c r="T59" i="1"/>
  <c r="T58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2" i="4"/>
  <c r="U59" i="1" l="1"/>
  <c r="U58" i="1"/>
  <c r="S58" i="1"/>
  <c r="S59" i="1"/>
  <c r="R7" i="1" l="1"/>
  <c r="P7" i="1"/>
  <c r="H58" i="1" l="1"/>
  <c r="J58" i="1"/>
  <c r="K58" i="1"/>
  <c r="M58" i="1"/>
  <c r="O58" i="1"/>
  <c r="Q58" i="1"/>
  <c r="H59" i="1"/>
  <c r="J59" i="1"/>
  <c r="K59" i="1"/>
  <c r="M59" i="1"/>
  <c r="O59" i="1"/>
  <c r="Q59" i="1"/>
  <c r="C58" i="1"/>
  <c r="D58" i="1"/>
  <c r="E58" i="1"/>
  <c r="F58" i="1"/>
  <c r="C59" i="1"/>
  <c r="D59" i="1"/>
  <c r="E59" i="1"/>
  <c r="F59" i="1"/>
  <c r="P57" i="1"/>
  <c r="R57" i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8" i="1" l="1"/>
  <c r="P59" i="1"/>
  <c r="R59" i="1"/>
  <c r="R58" i="1"/>
  <c r="G58" i="1"/>
  <c r="G59" i="1"/>
  <c r="L58" i="1" l="1"/>
  <c r="L59" i="1"/>
  <c r="V58" i="1" l="1"/>
  <c r="V59" i="1"/>
</calcChain>
</file>

<file path=xl/sharedStrings.xml><?xml version="1.0" encoding="utf-8"?>
<sst xmlns="http://schemas.openxmlformats.org/spreadsheetml/2006/main" count="45" uniqueCount="41">
  <si>
    <t xml:space="preserve">KWARTAAL 1 </t>
  </si>
  <si>
    <t>KWARTAAL 2</t>
  </si>
  <si>
    <t xml:space="preserve">KWARTAAL 3 </t>
  </si>
  <si>
    <t>Termynpunt %</t>
  </si>
  <si>
    <t>Vraestel 1</t>
  </si>
  <si>
    <t>Vraestel 2</t>
  </si>
  <si>
    <t>Taak 1</t>
  </si>
  <si>
    <t>Taak 2</t>
  </si>
  <si>
    <t>Taak 3</t>
  </si>
  <si>
    <t>Taak 4</t>
  </si>
  <si>
    <t>Taak 5</t>
  </si>
  <si>
    <t>Taak 6</t>
  </si>
  <si>
    <t>Taak 7</t>
  </si>
  <si>
    <t>Taak 9</t>
  </si>
  <si>
    <t>Taak 10</t>
  </si>
  <si>
    <r>
      <t xml:space="preserve">VAN &amp; NAAM                                                     </t>
    </r>
    <r>
      <rPr>
        <sz val="10"/>
        <rFont val="Arial"/>
        <family val="2"/>
      </rPr>
      <t xml:space="preserve">(Alfabeties)  </t>
    </r>
  </si>
  <si>
    <t>Totale</t>
  </si>
  <si>
    <t>Gemiddelde</t>
  </si>
  <si>
    <t>Skool</t>
  </si>
  <si>
    <t>Klas</t>
  </si>
  <si>
    <t>Onderwyser</t>
  </si>
  <si>
    <t>Afrikaans                               Eerste Addisionele Taal</t>
  </si>
  <si>
    <r>
      <t xml:space="preserve">MONDELING:                  </t>
    </r>
    <r>
      <rPr>
        <sz val="8"/>
        <rFont val="Arial"/>
        <family val="2"/>
      </rPr>
      <t>Voorbereide Lees</t>
    </r>
  </si>
  <si>
    <t xml:space="preserve">300 ÷ 3  </t>
  </si>
  <si>
    <t>Voorbereidende Eksamen</t>
  </si>
  <si>
    <r>
      <t xml:space="preserve">LETTERKUNDE:                                   </t>
    </r>
    <r>
      <rPr>
        <sz val="8"/>
        <rFont val="Arial"/>
        <family val="2"/>
      </rPr>
      <t>Kontekstuele Vrae</t>
    </r>
  </si>
  <si>
    <t>SGA-PUNT</t>
  </si>
  <si>
    <t>TOTAAL TAKE 1 - 10</t>
  </si>
  <si>
    <t>MONDELINGE</t>
  </si>
  <si>
    <t>LET WEL: Die puntelys word gebruik as die skool  VERKIES om NIE Vraestel 3 in die Junie-Eksamens te skryf NIE!</t>
  </si>
  <si>
    <r>
      <t xml:space="preserve">MONDELING:                  </t>
    </r>
    <r>
      <rPr>
        <sz val="8"/>
        <rFont val="Arial"/>
        <family val="2"/>
      </rPr>
      <t>Luisterbegrip</t>
    </r>
  </si>
  <si>
    <r>
      <t>SKRYF:                               T</t>
    </r>
    <r>
      <rPr>
        <sz val="8"/>
        <rFont val="Arial"/>
        <family val="2"/>
      </rPr>
      <t>ransaksioneel</t>
    </r>
  </si>
  <si>
    <t>TOETS 1</t>
  </si>
  <si>
    <r>
      <t xml:space="preserve">MONDELING:                                     </t>
    </r>
    <r>
      <rPr>
        <sz val="8"/>
        <rFont val="Arial"/>
        <family val="2"/>
      </rPr>
      <t>Voorbereide Toespraak</t>
    </r>
  </si>
  <si>
    <t>Opstel</t>
  </si>
  <si>
    <t>Taak 8</t>
  </si>
  <si>
    <r>
      <t xml:space="preserve">MONDELING:                                  </t>
    </r>
    <r>
      <rPr>
        <sz val="8"/>
        <rFont val="Arial"/>
        <family val="2"/>
      </rPr>
      <t>Gesprekvoering</t>
    </r>
  </si>
  <si>
    <t>JUNIE EKSAMEN</t>
  </si>
  <si>
    <t xml:space="preserve">265 ÷ 2.65  </t>
  </si>
  <si>
    <t xml:space="preserve">   110 ÷ 1.1</t>
  </si>
  <si>
    <t xml:space="preserve">640 ÷ 6.4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</si>
</sst>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2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textRotation="90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textRotation="90" wrapText="1"/>
    </xf>
    <xf numFmtId="0" fontId="16" fillId="3" borderId="1" xfId="0" applyFont="1" applyFill="1" applyBorder="1" applyAlignment="1">
      <alignment horizontal="center" textRotation="90"/>
    </xf>
    <xf numFmtId="0" fontId="16" fillId="3" borderId="1" xfId="0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4" fillId="4" borderId="1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 textRotation="90" wrapText="1"/>
    </xf>
    <xf numFmtId="0" fontId="5" fillId="4" borderId="1" xfId="1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7" fillId="2" borderId="1" xfId="1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textRotation="90" wrapText="1"/>
    </xf>
    <xf numFmtId="0" fontId="4" fillId="4" borderId="1" xfId="1" applyFont="1" applyFill="1" applyBorder="1" applyAlignment="1">
      <alignment horizontal="center" textRotation="90" wrapText="1"/>
    </xf>
    <xf numFmtId="0" fontId="4" fillId="3" borderId="1" xfId="1" applyFont="1" applyFill="1" applyBorder="1" applyAlignment="1">
      <alignment horizontal="center" textRotation="90" wrapText="1"/>
    </xf>
    <xf numFmtId="0" fontId="3" fillId="0" borderId="2" xfId="1" applyFont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selection activeCell="A7" sqref="A7:B7"/>
    </sheetView>
  </sheetViews>
  <sheetFormatPr defaultRowHeight="15" x14ac:dyDescent="0.25"/>
  <cols>
    <col min="1" max="1" width="4.7109375" customWidth="1"/>
    <col min="2" max="2" width="36.5703125" customWidth="1"/>
    <col min="3" max="3" width="5.42578125" customWidth="1"/>
    <col min="4" max="4" width="5.140625" customWidth="1"/>
    <col min="5" max="5" width="5.140625" bestFit="1" customWidth="1"/>
    <col min="6" max="6" width="3.140625" bestFit="1" customWidth="1"/>
    <col min="7" max="7" width="5.42578125" bestFit="1" customWidth="1"/>
    <col min="8" max="8" width="5.140625" bestFit="1" customWidth="1"/>
    <col min="9" max="9" width="5.140625" customWidth="1"/>
    <col min="10" max="10" width="4.28515625" customWidth="1"/>
    <col min="11" max="11" width="3.85546875" customWidth="1"/>
    <col min="12" max="12" width="5.42578125" bestFit="1" customWidth="1"/>
    <col min="13" max="13" width="5.140625" bestFit="1" customWidth="1"/>
    <col min="14" max="14" width="5.140625" customWidth="1"/>
    <col min="15" max="15" width="4.28515625" customWidth="1"/>
    <col min="16" max="17" width="3.85546875" customWidth="1"/>
    <col min="18" max="18" width="5.7109375" customWidth="1"/>
    <col min="19" max="20" width="4.28515625" customWidth="1"/>
    <col min="21" max="21" width="3.7109375" customWidth="1"/>
    <col min="22" max="22" width="6.140625" customWidth="1"/>
  </cols>
  <sheetData>
    <row r="1" spans="1:22" ht="15" customHeight="1" x14ac:dyDescent="0.25">
      <c r="A1" s="36" t="s">
        <v>18</v>
      </c>
      <c r="B1" s="36"/>
      <c r="C1" s="38" t="s">
        <v>0</v>
      </c>
      <c r="D1" s="39"/>
      <c r="E1" s="39"/>
      <c r="F1" s="39"/>
      <c r="G1" s="39"/>
      <c r="H1" s="38" t="s">
        <v>1</v>
      </c>
      <c r="I1" s="38"/>
      <c r="J1" s="38"/>
      <c r="K1" s="38"/>
      <c r="L1" s="38"/>
      <c r="M1" s="38" t="s">
        <v>2</v>
      </c>
      <c r="N1" s="38"/>
      <c r="O1" s="38"/>
      <c r="P1" s="38"/>
      <c r="Q1" s="38"/>
      <c r="R1" s="38"/>
      <c r="S1" s="38"/>
      <c r="T1" s="46" t="s">
        <v>28</v>
      </c>
      <c r="U1" s="45" t="s">
        <v>27</v>
      </c>
      <c r="V1" s="44" t="s">
        <v>26</v>
      </c>
    </row>
    <row r="2" spans="1:22" ht="34.5" customHeight="1" x14ac:dyDescent="0.25">
      <c r="A2" s="36"/>
      <c r="B2" s="36"/>
      <c r="C2" s="31" t="s">
        <v>22</v>
      </c>
      <c r="D2" s="31" t="s">
        <v>30</v>
      </c>
      <c r="E2" s="31" t="s">
        <v>31</v>
      </c>
      <c r="F2" s="31" t="s">
        <v>32</v>
      </c>
      <c r="G2" s="40" t="s">
        <v>3</v>
      </c>
      <c r="H2" s="31" t="s">
        <v>33</v>
      </c>
      <c r="I2" s="31" t="s">
        <v>34</v>
      </c>
      <c r="J2" s="49" t="s">
        <v>37</v>
      </c>
      <c r="K2" s="50"/>
      <c r="L2" s="40" t="s">
        <v>3</v>
      </c>
      <c r="M2" s="31" t="s">
        <v>36</v>
      </c>
      <c r="N2" s="31" t="s">
        <v>25</v>
      </c>
      <c r="O2" s="48" t="s">
        <v>24</v>
      </c>
      <c r="P2" s="48"/>
      <c r="Q2" s="48"/>
      <c r="R2" s="48"/>
      <c r="S2" s="40" t="s">
        <v>3</v>
      </c>
      <c r="T2" s="46"/>
      <c r="U2" s="45"/>
      <c r="V2" s="44"/>
    </row>
    <row r="3" spans="1:22" ht="36" customHeight="1" x14ac:dyDescent="0.25">
      <c r="A3" s="42" t="s">
        <v>21</v>
      </c>
      <c r="B3" s="42"/>
      <c r="C3" s="31"/>
      <c r="D3" s="31"/>
      <c r="E3" s="31"/>
      <c r="F3" s="31"/>
      <c r="G3" s="40"/>
      <c r="H3" s="31"/>
      <c r="I3" s="31"/>
      <c r="J3" s="31" t="s">
        <v>4</v>
      </c>
      <c r="K3" s="51" t="s">
        <v>5</v>
      </c>
      <c r="L3" s="40"/>
      <c r="M3" s="31"/>
      <c r="N3" s="31"/>
      <c r="O3" s="32" t="s">
        <v>4</v>
      </c>
      <c r="P3" s="32"/>
      <c r="Q3" s="32" t="s">
        <v>5</v>
      </c>
      <c r="R3" s="32"/>
      <c r="S3" s="40"/>
      <c r="T3" s="46"/>
      <c r="U3" s="45"/>
      <c r="V3" s="44"/>
    </row>
    <row r="4" spans="1:22" ht="26.25" customHeight="1" x14ac:dyDescent="0.3">
      <c r="A4" s="43" t="s">
        <v>20</v>
      </c>
      <c r="B4" s="43"/>
      <c r="C4" s="31"/>
      <c r="D4" s="31"/>
      <c r="E4" s="31"/>
      <c r="F4" s="31"/>
      <c r="G4" s="40"/>
      <c r="H4" s="31"/>
      <c r="I4" s="31"/>
      <c r="J4" s="31"/>
      <c r="K4" s="51"/>
      <c r="L4" s="40"/>
      <c r="M4" s="31"/>
      <c r="N4" s="31"/>
      <c r="O4" s="32"/>
      <c r="P4" s="32"/>
      <c r="Q4" s="32"/>
      <c r="R4" s="32"/>
      <c r="S4" s="40"/>
      <c r="T4" s="46"/>
      <c r="U4" s="45"/>
      <c r="V4" s="44"/>
    </row>
    <row r="5" spans="1:22" ht="27" customHeight="1" x14ac:dyDescent="0.25">
      <c r="A5" s="30" t="s">
        <v>19</v>
      </c>
      <c r="B5" s="30"/>
      <c r="C5" s="31"/>
      <c r="D5" s="31"/>
      <c r="E5" s="31"/>
      <c r="F5" s="31"/>
      <c r="G5" s="40"/>
      <c r="H5" s="31"/>
      <c r="I5" s="31"/>
      <c r="J5" s="31"/>
      <c r="K5" s="51"/>
      <c r="L5" s="40"/>
      <c r="M5" s="31"/>
      <c r="N5" s="31"/>
      <c r="O5" s="32"/>
      <c r="P5" s="32"/>
      <c r="Q5" s="32"/>
      <c r="R5" s="32"/>
      <c r="S5" s="40"/>
      <c r="T5" s="46"/>
      <c r="U5" s="45"/>
      <c r="V5" s="44"/>
    </row>
    <row r="6" spans="1:22" ht="45" customHeight="1" x14ac:dyDescent="0.25">
      <c r="A6" s="35" t="s">
        <v>15</v>
      </c>
      <c r="B6" s="35"/>
      <c r="C6" s="24" t="s">
        <v>6</v>
      </c>
      <c r="D6" s="24" t="s">
        <v>7</v>
      </c>
      <c r="E6" s="24" t="s">
        <v>8</v>
      </c>
      <c r="F6" s="24" t="s">
        <v>9</v>
      </c>
      <c r="G6" s="4" t="s">
        <v>39</v>
      </c>
      <c r="H6" s="24" t="s">
        <v>10</v>
      </c>
      <c r="I6" s="24" t="s">
        <v>11</v>
      </c>
      <c r="J6" s="37" t="s">
        <v>12</v>
      </c>
      <c r="K6" s="37"/>
      <c r="L6" s="4" t="s">
        <v>23</v>
      </c>
      <c r="M6" s="15" t="s">
        <v>35</v>
      </c>
      <c r="N6" s="25" t="s">
        <v>13</v>
      </c>
      <c r="O6" s="37" t="s">
        <v>14</v>
      </c>
      <c r="P6" s="37"/>
      <c r="Q6" s="37"/>
      <c r="R6" s="37"/>
      <c r="S6" s="4" t="s">
        <v>38</v>
      </c>
      <c r="T6" s="46"/>
      <c r="U6" s="45"/>
      <c r="V6" s="4" t="s">
        <v>40</v>
      </c>
    </row>
    <row r="7" spans="1:22" ht="44.25" customHeight="1" x14ac:dyDescent="0.25">
      <c r="A7" s="41" t="s">
        <v>29</v>
      </c>
      <c r="B7" s="41"/>
      <c r="C7" s="29">
        <v>25</v>
      </c>
      <c r="D7" s="29">
        <v>25</v>
      </c>
      <c r="E7" s="29">
        <v>20</v>
      </c>
      <c r="F7" s="29">
        <v>40</v>
      </c>
      <c r="G7" s="3">
        <f>SUM(C7:F7)/1.1</f>
        <v>99.999999999999986</v>
      </c>
      <c r="H7" s="29">
        <v>25</v>
      </c>
      <c r="I7" s="29">
        <v>40</v>
      </c>
      <c r="J7" s="18">
        <v>120</v>
      </c>
      <c r="K7" s="28">
        <f>SUM(E7+E7+I7)</f>
        <v>80</v>
      </c>
      <c r="L7" s="3">
        <f>SUM(H7:K7)/2.65</f>
        <v>100</v>
      </c>
      <c r="M7" s="18">
        <v>25</v>
      </c>
      <c r="N7" s="18">
        <v>40</v>
      </c>
      <c r="O7" s="18">
        <v>120</v>
      </c>
      <c r="P7" s="14">
        <f>O7/4</f>
        <v>30</v>
      </c>
      <c r="Q7" s="18">
        <v>80</v>
      </c>
      <c r="R7" s="14">
        <f>Q7/4</f>
        <v>20</v>
      </c>
      <c r="S7" s="3">
        <f>SUM(M7+N7+O7+Q7)/2.65</f>
        <v>100</v>
      </c>
      <c r="T7" s="14">
        <f>SUM(C7+D7+H7+M7)</f>
        <v>100</v>
      </c>
      <c r="U7" s="19">
        <f>SUM(C7+D7+E7+F7+H7+I7+J7+K7+M7+N7+O7+Q7)</f>
        <v>640</v>
      </c>
      <c r="V7" s="3">
        <f>U7/6.4</f>
        <v>100</v>
      </c>
    </row>
    <row r="8" spans="1:22" ht="15" customHeight="1" x14ac:dyDescent="0.25">
      <c r="A8" s="16">
        <v>1</v>
      </c>
      <c r="B8" s="2"/>
      <c r="C8" s="7"/>
      <c r="D8" s="7"/>
      <c r="E8" s="7"/>
      <c r="F8" s="7"/>
      <c r="G8" s="3">
        <f t="shared" ref="G8:G57" si="0">SUM(C8:F8)/1.1</f>
        <v>0</v>
      </c>
      <c r="H8" s="7"/>
      <c r="I8" s="7"/>
      <c r="J8" s="7"/>
      <c r="K8" s="28">
        <f t="shared" ref="K8:K57" si="1">SUM(E8+E8+I8)</f>
        <v>0</v>
      </c>
      <c r="L8" s="3">
        <f t="shared" ref="L8:L57" si="2">SUM(H8:K8)/2.65</f>
        <v>0</v>
      </c>
      <c r="M8" s="7"/>
      <c r="N8" s="7"/>
      <c r="O8" s="10"/>
      <c r="P8" s="14">
        <f t="shared" ref="P8:P56" si="3">O8/4</f>
        <v>0</v>
      </c>
      <c r="Q8" s="10"/>
      <c r="R8" s="14">
        <f t="shared" ref="R8:R56" si="4">Q8/4</f>
        <v>0</v>
      </c>
      <c r="S8" s="3">
        <f t="shared" ref="S8:S57" si="5">SUM(M8+N8+O8+Q8)/2.65</f>
        <v>0</v>
      </c>
      <c r="T8" s="14">
        <f>SUM(C8+H8+I8)</f>
        <v>0</v>
      </c>
      <c r="U8" s="26">
        <f t="shared" ref="U8:U57" si="6">SUM(C8+D8+E8+F8+H8+I8+J8+K8+M8+N8+O8+Q8)</f>
        <v>0</v>
      </c>
      <c r="V8" s="3">
        <f t="shared" ref="V8:V57" si="7">U8/6.4</f>
        <v>0</v>
      </c>
    </row>
    <row r="9" spans="1:22" x14ac:dyDescent="0.25">
      <c r="A9" s="16">
        <v>2</v>
      </c>
      <c r="B9" s="2"/>
      <c r="C9" s="7"/>
      <c r="D9" s="7"/>
      <c r="E9" s="7"/>
      <c r="F9" s="7"/>
      <c r="G9" s="3">
        <f t="shared" si="0"/>
        <v>0</v>
      </c>
      <c r="H9" s="7"/>
      <c r="I9" s="7"/>
      <c r="J9" s="7"/>
      <c r="K9" s="28">
        <f t="shared" si="1"/>
        <v>0</v>
      </c>
      <c r="L9" s="3">
        <f t="shared" si="2"/>
        <v>0</v>
      </c>
      <c r="M9" s="7"/>
      <c r="N9" s="7"/>
      <c r="O9" s="10"/>
      <c r="P9" s="14">
        <f t="shared" si="3"/>
        <v>0</v>
      </c>
      <c r="Q9" s="10"/>
      <c r="R9" s="14">
        <f t="shared" si="4"/>
        <v>0</v>
      </c>
      <c r="S9" s="3">
        <f t="shared" si="5"/>
        <v>0</v>
      </c>
      <c r="T9" s="14">
        <f>SUM(C9+H9+I9)</f>
        <v>0</v>
      </c>
      <c r="U9" s="26">
        <f t="shared" si="6"/>
        <v>0</v>
      </c>
      <c r="V9" s="3">
        <f t="shared" si="7"/>
        <v>0</v>
      </c>
    </row>
    <row r="10" spans="1:22" x14ac:dyDescent="0.25">
      <c r="A10" s="16">
        <v>3</v>
      </c>
      <c r="B10" s="2"/>
      <c r="C10" s="1"/>
      <c r="D10" s="1"/>
      <c r="E10" s="1"/>
      <c r="F10" s="1"/>
      <c r="G10" s="3">
        <f t="shared" si="0"/>
        <v>0</v>
      </c>
      <c r="H10" s="1"/>
      <c r="I10" s="7"/>
      <c r="J10" s="1"/>
      <c r="K10" s="28">
        <f t="shared" si="1"/>
        <v>0</v>
      </c>
      <c r="L10" s="3">
        <f t="shared" si="2"/>
        <v>0</v>
      </c>
      <c r="M10" s="1"/>
      <c r="N10" s="47"/>
      <c r="O10" s="5"/>
      <c r="P10" s="6">
        <f t="shared" si="3"/>
        <v>0</v>
      </c>
      <c r="Q10" s="5"/>
      <c r="R10" s="6">
        <f t="shared" si="4"/>
        <v>0</v>
      </c>
      <c r="S10" s="3">
        <f t="shared" si="5"/>
        <v>0</v>
      </c>
      <c r="T10" s="6">
        <f>SUM(C10+H10+I10)</f>
        <v>0</v>
      </c>
      <c r="U10" s="26">
        <f t="shared" si="6"/>
        <v>0</v>
      </c>
      <c r="V10" s="3">
        <f t="shared" si="7"/>
        <v>0</v>
      </c>
    </row>
    <row r="11" spans="1:22" x14ac:dyDescent="0.25">
      <c r="A11" s="16">
        <v>4</v>
      </c>
      <c r="B11" s="2"/>
      <c r="C11" s="1"/>
      <c r="D11" s="1"/>
      <c r="E11" s="1"/>
      <c r="F11" s="1"/>
      <c r="G11" s="3">
        <f t="shared" si="0"/>
        <v>0</v>
      </c>
      <c r="H11" s="1"/>
      <c r="I11" s="7"/>
      <c r="J11" s="1"/>
      <c r="K11" s="28">
        <f t="shared" si="1"/>
        <v>0</v>
      </c>
      <c r="L11" s="3">
        <f t="shared" si="2"/>
        <v>0</v>
      </c>
      <c r="M11" s="1"/>
      <c r="N11" s="47"/>
      <c r="O11" s="5"/>
      <c r="P11" s="6">
        <f t="shared" si="3"/>
        <v>0</v>
      </c>
      <c r="Q11" s="5"/>
      <c r="R11" s="6">
        <f t="shared" si="4"/>
        <v>0</v>
      </c>
      <c r="S11" s="3">
        <f t="shared" si="5"/>
        <v>0</v>
      </c>
      <c r="T11" s="6">
        <f>SUM(C11+H11+I11)</f>
        <v>0</v>
      </c>
      <c r="U11" s="26">
        <f t="shared" si="6"/>
        <v>0</v>
      </c>
      <c r="V11" s="3">
        <f t="shared" si="7"/>
        <v>0</v>
      </c>
    </row>
    <row r="12" spans="1:22" x14ac:dyDescent="0.25">
      <c r="A12" s="17">
        <v>5</v>
      </c>
      <c r="B12" s="2"/>
      <c r="C12" s="1"/>
      <c r="D12" s="1"/>
      <c r="E12" s="1"/>
      <c r="F12" s="1"/>
      <c r="G12" s="3">
        <f t="shared" si="0"/>
        <v>0</v>
      </c>
      <c r="H12" s="1"/>
      <c r="I12" s="7"/>
      <c r="J12" s="1"/>
      <c r="K12" s="28">
        <f t="shared" si="1"/>
        <v>0</v>
      </c>
      <c r="L12" s="3">
        <f t="shared" si="2"/>
        <v>0</v>
      </c>
      <c r="M12" s="1"/>
      <c r="N12" s="47"/>
      <c r="O12" s="5"/>
      <c r="P12" s="6">
        <f t="shared" si="3"/>
        <v>0</v>
      </c>
      <c r="Q12" s="5"/>
      <c r="R12" s="6">
        <f t="shared" si="4"/>
        <v>0</v>
      </c>
      <c r="S12" s="3">
        <f t="shared" si="5"/>
        <v>0</v>
      </c>
      <c r="T12" s="6">
        <f>SUM(C12+H12+I12)</f>
        <v>0</v>
      </c>
      <c r="U12" s="26">
        <f t="shared" si="6"/>
        <v>0</v>
      </c>
      <c r="V12" s="3">
        <f t="shared" si="7"/>
        <v>0</v>
      </c>
    </row>
    <row r="13" spans="1:22" x14ac:dyDescent="0.25">
      <c r="A13" s="8">
        <v>6</v>
      </c>
      <c r="B13" s="2"/>
      <c r="C13" s="1"/>
      <c r="D13" s="1"/>
      <c r="E13" s="1"/>
      <c r="F13" s="1"/>
      <c r="G13" s="3">
        <f t="shared" si="0"/>
        <v>0</v>
      </c>
      <c r="H13" s="1"/>
      <c r="I13" s="7"/>
      <c r="J13" s="1"/>
      <c r="K13" s="28">
        <f t="shared" si="1"/>
        <v>0</v>
      </c>
      <c r="L13" s="3">
        <f t="shared" si="2"/>
        <v>0</v>
      </c>
      <c r="M13" s="1"/>
      <c r="N13" s="47"/>
      <c r="O13" s="5"/>
      <c r="P13" s="6">
        <f t="shared" si="3"/>
        <v>0</v>
      </c>
      <c r="Q13" s="5"/>
      <c r="R13" s="6">
        <f t="shared" si="4"/>
        <v>0</v>
      </c>
      <c r="S13" s="3">
        <f t="shared" si="5"/>
        <v>0</v>
      </c>
      <c r="T13" s="6">
        <f>SUM(C13+H13+I13)</f>
        <v>0</v>
      </c>
      <c r="U13" s="26">
        <f t="shared" si="6"/>
        <v>0</v>
      </c>
      <c r="V13" s="3">
        <f t="shared" si="7"/>
        <v>0</v>
      </c>
    </row>
    <row r="14" spans="1:22" x14ac:dyDescent="0.25">
      <c r="A14" s="8">
        <v>7</v>
      </c>
      <c r="B14" s="2"/>
      <c r="C14" s="1"/>
      <c r="D14" s="1"/>
      <c r="E14" s="1"/>
      <c r="F14" s="1"/>
      <c r="G14" s="3">
        <f t="shared" si="0"/>
        <v>0</v>
      </c>
      <c r="H14" s="1"/>
      <c r="I14" s="7"/>
      <c r="J14" s="1"/>
      <c r="K14" s="28">
        <f t="shared" si="1"/>
        <v>0</v>
      </c>
      <c r="L14" s="3">
        <f t="shared" si="2"/>
        <v>0</v>
      </c>
      <c r="M14" s="1"/>
      <c r="N14" s="47"/>
      <c r="O14" s="5"/>
      <c r="P14" s="6">
        <f t="shared" si="3"/>
        <v>0</v>
      </c>
      <c r="Q14" s="5"/>
      <c r="R14" s="6">
        <f t="shared" si="4"/>
        <v>0</v>
      </c>
      <c r="S14" s="3">
        <f t="shared" si="5"/>
        <v>0</v>
      </c>
      <c r="T14" s="6">
        <f>SUM(C14+H14+I14)</f>
        <v>0</v>
      </c>
      <c r="U14" s="26">
        <f t="shared" si="6"/>
        <v>0</v>
      </c>
      <c r="V14" s="3">
        <f t="shared" si="7"/>
        <v>0</v>
      </c>
    </row>
    <row r="15" spans="1:22" x14ac:dyDescent="0.25">
      <c r="A15" s="8">
        <v>8</v>
      </c>
      <c r="B15" s="2"/>
      <c r="C15" s="1"/>
      <c r="D15" s="1"/>
      <c r="E15" s="1"/>
      <c r="F15" s="1"/>
      <c r="G15" s="3">
        <f t="shared" si="0"/>
        <v>0</v>
      </c>
      <c r="H15" s="1"/>
      <c r="I15" s="7"/>
      <c r="J15" s="1"/>
      <c r="K15" s="28">
        <f t="shared" si="1"/>
        <v>0</v>
      </c>
      <c r="L15" s="3">
        <f t="shared" si="2"/>
        <v>0</v>
      </c>
      <c r="M15" s="1"/>
      <c r="N15" s="47"/>
      <c r="O15" s="5"/>
      <c r="P15" s="6">
        <f t="shared" si="3"/>
        <v>0</v>
      </c>
      <c r="Q15" s="5"/>
      <c r="R15" s="6">
        <f t="shared" si="4"/>
        <v>0</v>
      </c>
      <c r="S15" s="3">
        <f t="shared" si="5"/>
        <v>0</v>
      </c>
      <c r="T15" s="6">
        <f>SUM(C15+H15+I15)</f>
        <v>0</v>
      </c>
      <c r="U15" s="26">
        <f t="shared" si="6"/>
        <v>0</v>
      </c>
      <c r="V15" s="3">
        <f t="shared" si="7"/>
        <v>0</v>
      </c>
    </row>
    <row r="16" spans="1:22" x14ac:dyDescent="0.25">
      <c r="A16" s="8">
        <v>9</v>
      </c>
      <c r="B16" s="2"/>
      <c r="C16" s="1"/>
      <c r="D16" s="1"/>
      <c r="E16" s="1"/>
      <c r="F16" s="1"/>
      <c r="G16" s="3">
        <f t="shared" si="0"/>
        <v>0</v>
      </c>
      <c r="H16" s="1"/>
      <c r="I16" s="7"/>
      <c r="J16" s="1"/>
      <c r="K16" s="28">
        <f t="shared" si="1"/>
        <v>0</v>
      </c>
      <c r="L16" s="3">
        <f t="shared" si="2"/>
        <v>0</v>
      </c>
      <c r="M16" s="1"/>
      <c r="N16" s="47"/>
      <c r="O16" s="5"/>
      <c r="P16" s="6">
        <f t="shared" si="3"/>
        <v>0</v>
      </c>
      <c r="Q16" s="5"/>
      <c r="R16" s="6">
        <f t="shared" si="4"/>
        <v>0</v>
      </c>
      <c r="S16" s="3">
        <f t="shared" si="5"/>
        <v>0</v>
      </c>
      <c r="T16" s="6">
        <f>SUM(C16+H16+I16)</f>
        <v>0</v>
      </c>
      <c r="U16" s="26">
        <f t="shared" si="6"/>
        <v>0</v>
      </c>
      <c r="V16" s="3">
        <f t="shared" si="7"/>
        <v>0</v>
      </c>
    </row>
    <row r="17" spans="1:22" x14ac:dyDescent="0.25">
      <c r="A17" s="8">
        <v>10</v>
      </c>
      <c r="B17" s="2"/>
      <c r="C17" s="1"/>
      <c r="D17" s="1"/>
      <c r="E17" s="1"/>
      <c r="F17" s="1"/>
      <c r="G17" s="3">
        <f t="shared" si="0"/>
        <v>0</v>
      </c>
      <c r="H17" s="1"/>
      <c r="I17" s="7"/>
      <c r="J17" s="1"/>
      <c r="K17" s="28">
        <f t="shared" si="1"/>
        <v>0</v>
      </c>
      <c r="L17" s="3">
        <f t="shared" si="2"/>
        <v>0</v>
      </c>
      <c r="M17" s="1"/>
      <c r="N17" s="47"/>
      <c r="O17" s="5"/>
      <c r="P17" s="6">
        <f t="shared" si="3"/>
        <v>0</v>
      </c>
      <c r="Q17" s="5"/>
      <c r="R17" s="6">
        <f t="shared" si="4"/>
        <v>0</v>
      </c>
      <c r="S17" s="3">
        <f t="shared" si="5"/>
        <v>0</v>
      </c>
      <c r="T17" s="6">
        <f>SUM(C17+H17+I17)</f>
        <v>0</v>
      </c>
      <c r="U17" s="26">
        <f t="shared" si="6"/>
        <v>0</v>
      </c>
      <c r="V17" s="3">
        <f t="shared" si="7"/>
        <v>0</v>
      </c>
    </row>
    <row r="18" spans="1:22" x14ac:dyDescent="0.25">
      <c r="A18" s="8">
        <v>11</v>
      </c>
      <c r="B18" s="2"/>
      <c r="C18" s="1"/>
      <c r="D18" s="1"/>
      <c r="E18" s="1"/>
      <c r="F18" s="1"/>
      <c r="G18" s="3">
        <f t="shared" si="0"/>
        <v>0</v>
      </c>
      <c r="H18" s="1"/>
      <c r="I18" s="7"/>
      <c r="J18" s="1"/>
      <c r="K18" s="28">
        <f t="shared" si="1"/>
        <v>0</v>
      </c>
      <c r="L18" s="3">
        <f t="shared" si="2"/>
        <v>0</v>
      </c>
      <c r="M18" s="1"/>
      <c r="N18" s="47"/>
      <c r="O18" s="5"/>
      <c r="P18" s="6">
        <f t="shared" si="3"/>
        <v>0</v>
      </c>
      <c r="Q18" s="5"/>
      <c r="R18" s="6">
        <f t="shared" si="4"/>
        <v>0</v>
      </c>
      <c r="S18" s="3">
        <f t="shared" si="5"/>
        <v>0</v>
      </c>
      <c r="T18" s="6">
        <f>SUM(C18+H18+I18)</f>
        <v>0</v>
      </c>
      <c r="U18" s="26">
        <f t="shared" si="6"/>
        <v>0</v>
      </c>
      <c r="V18" s="3">
        <f t="shared" si="7"/>
        <v>0</v>
      </c>
    </row>
    <row r="19" spans="1:22" x14ac:dyDescent="0.25">
      <c r="A19" s="8">
        <v>12</v>
      </c>
      <c r="B19" s="2"/>
      <c r="C19" s="1"/>
      <c r="D19" s="1"/>
      <c r="E19" s="1"/>
      <c r="F19" s="1"/>
      <c r="G19" s="3">
        <f t="shared" si="0"/>
        <v>0</v>
      </c>
      <c r="H19" s="1"/>
      <c r="I19" s="7"/>
      <c r="J19" s="1"/>
      <c r="K19" s="28">
        <f t="shared" si="1"/>
        <v>0</v>
      </c>
      <c r="L19" s="3">
        <f t="shared" si="2"/>
        <v>0</v>
      </c>
      <c r="M19" s="1"/>
      <c r="N19" s="47"/>
      <c r="O19" s="5"/>
      <c r="P19" s="6">
        <f t="shared" si="3"/>
        <v>0</v>
      </c>
      <c r="Q19" s="5"/>
      <c r="R19" s="6">
        <f t="shared" si="4"/>
        <v>0</v>
      </c>
      <c r="S19" s="3">
        <f t="shared" si="5"/>
        <v>0</v>
      </c>
      <c r="T19" s="6">
        <f>SUM(C19+H19+I19)</f>
        <v>0</v>
      </c>
      <c r="U19" s="26">
        <f t="shared" si="6"/>
        <v>0</v>
      </c>
      <c r="V19" s="3">
        <f t="shared" si="7"/>
        <v>0</v>
      </c>
    </row>
    <row r="20" spans="1:22" x14ac:dyDescent="0.25">
      <c r="A20" s="8">
        <v>13</v>
      </c>
      <c r="B20" s="2"/>
      <c r="C20" s="1"/>
      <c r="D20" s="1"/>
      <c r="E20" s="1"/>
      <c r="F20" s="1"/>
      <c r="G20" s="3">
        <f t="shared" si="0"/>
        <v>0</v>
      </c>
      <c r="H20" s="1"/>
      <c r="I20" s="7"/>
      <c r="J20" s="1"/>
      <c r="K20" s="28">
        <f t="shared" si="1"/>
        <v>0</v>
      </c>
      <c r="L20" s="3">
        <f t="shared" si="2"/>
        <v>0</v>
      </c>
      <c r="M20" s="1"/>
      <c r="N20" s="47"/>
      <c r="O20" s="5"/>
      <c r="P20" s="6">
        <f t="shared" si="3"/>
        <v>0</v>
      </c>
      <c r="Q20" s="5"/>
      <c r="R20" s="6">
        <f t="shared" si="4"/>
        <v>0</v>
      </c>
      <c r="S20" s="3">
        <f t="shared" si="5"/>
        <v>0</v>
      </c>
      <c r="T20" s="6">
        <f>SUM(C20+H20+I20)</f>
        <v>0</v>
      </c>
      <c r="U20" s="26">
        <f t="shared" si="6"/>
        <v>0</v>
      </c>
      <c r="V20" s="3">
        <f t="shared" si="7"/>
        <v>0</v>
      </c>
    </row>
    <row r="21" spans="1:22" x14ac:dyDescent="0.25">
      <c r="A21" s="8">
        <v>14</v>
      </c>
      <c r="B21" s="2"/>
      <c r="C21" s="1"/>
      <c r="D21" s="1"/>
      <c r="E21" s="1"/>
      <c r="F21" s="1"/>
      <c r="G21" s="3">
        <f t="shared" si="0"/>
        <v>0</v>
      </c>
      <c r="H21" s="1"/>
      <c r="I21" s="7"/>
      <c r="J21" s="1"/>
      <c r="K21" s="28">
        <f t="shared" si="1"/>
        <v>0</v>
      </c>
      <c r="L21" s="3">
        <f t="shared" si="2"/>
        <v>0</v>
      </c>
      <c r="M21" s="1"/>
      <c r="N21" s="47"/>
      <c r="O21" s="5"/>
      <c r="P21" s="6">
        <f t="shared" si="3"/>
        <v>0</v>
      </c>
      <c r="Q21" s="5"/>
      <c r="R21" s="6">
        <f t="shared" si="4"/>
        <v>0</v>
      </c>
      <c r="S21" s="3">
        <f t="shared" si="5"/>
        <v>0</v>
      </c>
      <c r="T21" s="6">
        <f>SUM(C21+H21+I21)</f>
        <v>0</v>
      </c>
      <c r="U21" s="26">
        <f t="shared" si="6"/>
        <v>0</v>
      </c>
      <c r="V21" s="3">
        <f t="shared" si="7"/>
        <v>0</v>
      </c>
    </row>
    <row r="22" spans="1:22" x14ac:dyDescent="0.25">
      <c r="A22" s="8">
        <v>15</v>
      </c>
      <c r="B22" s="2"/>
      <c r="C22" s="1"/>
      <c r="D22" s="1"/>
      <c r="E22" s="1"/>
      <c r="F22" s="1"/>
      <c r="G22" s="3">
        <f t="shared" si="0"/>
        <v>0</v>
      </c>
      <c r="H22" s="1"/>
      <c r="I22" s="7"/>
      <c r="J22" s="1"/>
      <c r="K22" s="28">
        <f t="shared" si="1"/>
        <v>0</v>
      </c>
      <c r="L22" s="3">
        <f t="shared" si="2"/>
        <v>0</v>
      </c>
      <c r="M22" s="1"/>
      <c r="N22" s="47"/>
      <c r="O22" s="5"/>
      <c r="P22" s="6">
        <f t="shared" si="3"/>
        <v>0</v>
      </c>
      <c r="Q22" s="5"/>
      <c r="R22" s="6">
        <f t="shared" si="4"/>
        <v>0</v>
      </c>
      <c r="S22" s="3">
        <f t="shared" si="5"/>
        <v>0</v>
      </c>
      <c r="T22" s="6">
        <f>SUM(C22+H22+I22)</f>
        <v>0</v>
      </c>
      <c r="U22" s="26">
        <f t="shared" si="6"/>
        <v>0</v>
      </c>
      <c r="V22" s="3">
        <f t="shared" si="7"/>
        <v>0</v>
      </c>
    </row>
    <row r="23" spans="1:22" x14ac:dyDescent="0.25">
      <c r="A23" s="8">
        <v>16</v>
      </c>
      <c r="B23" s="2"/>
      <c r="C23" s="1"/>
      <c r="D23" s="1"/>
      <c r="E23" s="1"/>
      <c r="F23" s="1"/>
      <c r="G23" s="3">
        <f t="shared" si="0"/>
        <v>0</v>
      </c>
      <c r="H23" s="1"/>
      <c r="I23" s="7"/>
      <c r="J23" s="1"/>
      <c r="K23" s="28">
        <f t="shared" si="1"/>
        <v>0</v>
      </c>
      <c r="L23" s="3">
        <f t="shared" si="2"/>
        <v>0</v>
      </c>
      <c r="M23" s="1"/>
      <c r="N23" s="47"/>
      <c r="O23" s="5"/>
      <c r="P23" s="6">
        <f t="shared" si="3"/>
        <v>0</v>
      </c>
      <c r="Q23" s="5"/>
      <c r="R23" s="6">
        <f t="shared" si="4"/>
        <v>0</v>
      </c>
      <c r="S23" s="3">
        <f t="shared" si="5"/>
        <v>0</v>
      </c>
      <c r="T23" s="6">
        <f>SUM(C23+H23+I23)</f>
        <v>0</v>
      </c>
      <c r="U23" s="26">
        <f t="shared" si="6"/>
        <v>0</v>
      </c>
      <c r="V23" s="3">
        <f t="shared" si="7"/>
        <v>0</v>
      </c>
    </row>
    <row r="24" spans="1:22" x14ac:dyDescent="0.25">
      <c r="A24" s="8">
        <v>17</v>
      </c>
      <c r="B24" s="2"/>
      <c r="C24" s="1"/>
      <c r="D24" s="1"/>
      <c r="E24" s="1"/>
      <c r="F24" s="1"/>
      <c r="G24" s="3">
        <f t="shared" si="0"/>
        <v>0</v>
      </c>
      <c r="H24" s="1"/>
      <c r="I24" s="7"/>
      <c r="J24" s="1"/>
      <c r="K24" s="28">
        <f t="shared" si="1"/>
        <v>0</v>
      </c>
      <c r="L24" s="3">
        <f t="shared" si="2"/>
        <v>0</v>
      </c>
      <c r="M24" s="1"/>
      <c r="N24" s="47"/>
      <c r="O24" s="5"/>
      <c r="P24" s="6">
        <f t="shared" si="3"/>
        <v>0</v>
      </c>
      <c r="Q24" s="5"/>
      <c r="R24" s="6">
        <f t="shared" si="4"/>
        <v>0</v>
      </c>
      <c r="S24" s="3">
        <f t="shared" si="5"/>
        <v>0</v>
      </c>
      <c r="T24" s="6">
        <f>SUM(C24+H24+I24)</f>
        <v>0</v>
      </c>
      <c r="U24" s="26">
        <f t="shared" si="6"/>
        <v>0</v>
      </c>
      <c r="V24" s="3">
        <f t="shared" si="7"/>
        <v>0</v>
      </c>
    </row>
    <row r="25" spans="1:22" x14ac:dyDescent="0.25">
      <c r="A25" s="8">
        <v>18</v>
      </c>
      <c r="B25" s="2"/>
      <c r="C25" s="1"/>
      <c r="D25" s="1"/>
      <c r="E25" s="1"/>
      <c r="F25" s="1"/>
      <c r="G25" s="3">
        <f t="shared" si="0"/>
        <v>0</v>
      </c>
      <c r="H25" s="1"/>
      <c r="I25" s="7"/>
      <c r="J25" s="1"/>
      <c r="K25" s="28">
        <f t="shared" si="1"/>
        <v>0</v>
      </c>
      <c r="L25" s="3">
        <f t="shared" si="2"/>
        <v>0</v>
      </c>
      <c r="M25" s="1"/>
      <c r="N25" s="47"/>
      <c r="O25" s="5"/>
      <c r="P25" s="6">
        <f t="shared" si="3"/>
        <v>0</v>
      </c>
      <c r="Q25" s="5"/>
      <c r="R25" s="6">
        <f t="shared" si="4"/>
        <v>0</v>
      </c>
      <c r="S25" s="3">
        <f t="shared" si="5"/>
        <v>0</v>
      </c>
      <c r="T25" s="6">
        <f>SUM(C25+H25+I25)</f>
        <v>0</v>
      </c>
      <c r="U25" s="26">
        <f t="shared" si="6"/>
        <v>0</v>
      </c>
      <c r="V25" s="3">
        <f t="shared" si="7"/>
        <v>0</v>
      </c>
    </row>
    <row r="26" spans="1:22" x14ac:dyDescent="0.25">
      <c r="A26" s="8">
        <v>19</v>
      </c>
      <c r="B26" s="2"/>
      <c r="C26" s="1"/>
      <c r="D26" s="1"/>
      <c r="E26" s="1"/>
      <c r="F26" s="1"/>
      <c r="G26" s="3">
        <f t="shared" si="0"/>
        <v>0</v>
      </c>
      <c r="H26" s="1"/>
      <c r="I26" s="7"/>
      <c r="J26" s="1"/>
      <c r="K26" s="28">
        <f t="shared" si="1"/>
        <v>0</v>
      </c>
      <c r="L26" s="3">
        <f t="shared" si="2"/>
        <v>0</v>
      </c>
      <c r="M26" s="1"/>
      <c r="N26" s="47"/>
      <c r="O26" s="5"/>
      <c r="P26" s="6">
        <f t="shared" si="3"/>
        <v>0</v>
      </c>
      <c r="Q26" s="5"/>
      <c r="R26" s="6">
        <f t="shared" si="4"/>
        <v>0</v>
      </c>
      <c r="S26" s="3">
        <f t="shared" si="5"/>
        <v>0</v>
      </c>
      <c r="T26" s="6">
        <f>SUM(C26+H26+I26)</f>
        <v>0</v>
      </c>
      <c r="U26" s="26">
        <f t="shared" si="6"/>
        <v>0</v>
      </c>
      <c r="V26" s="3">
        <f t="shared" si="7"/>
        <v>0</v>
      </c>
    </row>
    <row r="27" spans="1:22" x14ac:dyDescent="0.25">
      <c r="A27" s="8">
        <v>20</v>
      </c>
      <c r="B27" s="2"/>
      <c r="C27" s="1"/>
      <c r="D27" s="1"/>
      <c r="E27" s="1"/>
      <c r="F27" s="1"/>
      <c r="G27" s="3">
        <f t="shared" si="0"/>
        <v>0</v>
      </c>
      <c r="H27" s="1"/>
      <c r="I27" s="7"/>
      <c r="J27" s="1"/>
      <c r="K27" s="28">
        <f t="shared" si="1"/>
        <v>0</v>
      </c>
      <c r="L27" s="3">
        <f t="shared" si="2"/>
        <v>0</v>
      </c>
      <c r="M27" s="1"/>
      <c r="N27" s="47"/>
      <c r="O27" s="5"/>
      <c r="P27" s="6">
        <f t="shared" si="3"/>
        <v>0</v>
      </c>
      <c r="Q27" s="5"/>
      <c r="R27" s="6">
        <f t="shared" si="4"/>
        <v>0</v>
      </c>
      <c r="S27" s="3">
        <f t="shared" si="5"/>
        <v>0</v>
      </c>
      <c r="T27" s="6">
        <f>SUM(C27+H27+I27)</f>
        <v>0</v>
      </c>
      <c r="U27" s="26">
        <f t="shared" si="6"/>
        <v>0</v>
      </c>
      <c r="V27" s="3">
        <f t="shared" si="7"/>
        <v>0</v>
      </c>
    </row>
    <row r="28" spans="1:22" x14ac:dyDescent="0.25">
      <c r="A28" s="8">
        <v>21</v>
      </c>
      <c r="B28" s="2"/>
      <c r="C28" s="1"/>
      <c r="D28" s="1"/>
      <c r="E28" s="1"/>
      <c r="F28" s="1"/>
      <c r="G28" s="3">
        <f t="shared" si="0"/>
        <v>0</v>
      </c>
      <c r="H28" s="1"/>
      <c r="I28" s="7"/>
      <c r="J28" s="1"/>
      <c r="K28" s="28">
        <f t="shared" si="1"/>
        <v>0</v>
      </c>
      <c r="L28" s="3">
        <f t="shared" si="2"/>
        <v>0</v>
      </c>
      <c r="M28" s="1"/>
      <c r="N28" s="47"/>
      <c r="O28" s="5"/>
      <c r="P28" s="6">
        <f t="shared" si="3"/>
        <v>0</v>
      </c>
      <c r="Q28" s="5"/>
      <c r="R28" s="6">
        <f t="shared" si="4"/>
        <v>0</v>
      </c>
      <c r="S28" s="3">
        <f t="shared" si="5"/>
        <v>0</v>
      </c>
      <c r="T28" s="6">
        <f>SUM(C28+H28+I28)</f>
        <v>0</v>
      </c>
      <c r="U28" s="26">
        <f t="shared" si="6"/>
        <v>0</v>
      </c>
      <c r="V28" s="3">
        <f t="shared" si="7"/>
        <v>0</v>
      </c>
    </row>
    <row r="29" spans="1:22" x14ac:dyDescent="0.25">
      <c r="A29" s="8">
        <v>22</v>
      </c>
      <c r="B29" s="2"/>
      <c r="C29" s="1"/>
      <c r="D29" s="1"/>
      <c r="E29" s="1"/>
      <c r="F29" s="1"/>
      <c r="G29" s="3">
        <f t="shared" si="0"/>
        <v>0</v>
      </c>
      <c r="H29" s="1"/>
      <c r="I29" s="7"/>
      <c r="J29" s="1"/>
      <c r="K29" s="28">
        <f t="shared" si="1"/>
        <v>0</v>
      </c>
      <c r="L29" s="3">
        <f t="shared" si="2"/>
        <v>0</v>
      </c>
      <c r="M29" s="1"/>
      <c r="N29" s="47"/>
      <c r="O29" s="5"/>
      <c r="P29" s="6">
        <f t="shared" si="3"/>
        <v>0</v>
      </c>
      <c r="Q29" s="5"/>
      <c r="R29" s="6">
        <f t="shared" si="4"/>
        <v>0</v>
      </c>
      <c r="S29" s="3">
        <f t="shared" si="5"/>
        <v>0</v>
      </c>
      <c r="T29" s="6">
        <f>SUM(C29+H29+I29)</f>
        <v>0</v>
      </c>
      <c r="U29" s="26">
        <f t="shared" si="6"/>
        <v>0</v>
      </c>
      <c r="V29" s="3">
        <f t="shared" si="7"/>
        <v>0</v>
      </c>
    </row>
    <row r="30" spans="1:22" x14ac:dyDescent="0.25">
      <c r="A30" s="8">
        <v>23</v>
      </c>
      <c r="B30" s="2"/>
      <c r="C30" s="1"/>
      <c r="D30" s="1"/>
      <c r="E30" s="1"/>
      <c r="F30" s="1"/>
      <c r="G30" s="3">
        <f t="shared" si="0"/>
        <v>0</v>
      </c>
      <c r="H30" s="1"/>
      <c r="I30" s="7"/>
      <c r="J30" s="1"/>
      <c r="K30" s="28">
        <f t="shared" si="1"/>
        <v>0</v>
      </c>
      <c r="L30" s="3">
        <f t="shared" si="2"/>
        <v>0</v>
      </c>
      <c r="M30" s="1"/>
      <c r="N30" s="47"/>
      <c r="O30" s="5"/>
      <c r="P30" s="6">
        <f t="shared" si="3"/>
        <v>0</v>
      </c>
      <c r="Q30" s="5"/>
      <c r="R30" s="6">
        <f t="shared" si="4"/>
        <v>0</v>
      </c>
      <c r="S30" s="3">
        <f t="shared" si="5"/>
        <v>0</v>
      </c>
      <c r="T30" s="6">
        <f>SUM(C30+H30+I30)</f>
        <v>0</v>
      </c>
      <c r="U30" s="26">
        <f t="shared" si="6"/>
        <v>0</v>
      </c>
      <c r="V30" s="3">
        <f t="shared" si="7"/>
        <v>0</v>
      </c>
    </row>
    <row r="31" spans="1:22" x14ac:dyDescent="0.25">
      <c r="A31" s="8">
        <v>24</v>
      </c>
      <c r="B31" s="2"/>
      <c r="C31" s="1"/>
      <c r="D31" s="1"/>
      <c r="E31" s="1"/>
      <c r="F31" s="1"/>
      <c r="G31" s="3">
        <f t="shared" si="0"/>
        <v>0</v>
      </c>
      <c r="H31" s="1"/>
      <c r="I31" s="7"/>
      <c r="J31" s="1"/>
      <c r="K31" s="28">
        <f t="shared" si="1"/>
        <v>0</v>
      </c>
      <c r="L31" s="3">
        <f t="shared" si="2"/>
        <v>0</v>
      </c>
      <c r="M31" s="1"/>
      <c r="N31" s="47"/>
      <c r="O31" s="5"/>
      <c r="P31" s="6">
        <f t="shared" si="3"/>
        <v>0</v>
      </c>
      <c r="Q31" s="5"/>
      <c r="R31" s="6">
        <f t="shared" si="4"/>
        <v>0</v>
      </c>
      <c r="S31" s="3">
        <f t="shared" si="5"/>
        <v>0</v>
      </c>
      <c r="T31" s="6">
        <f>SUM(C31+H31+I31)</f>
        <v>0</v>
      </c>
      <c r="U31" s="26">
        <f t="shared" si="6"/>
        <v>0</v>
      </c>
      <c r="V31" s="3">
        <f t="shared" si="7"/>
        <v>0</v>
      </c>
    </row>
    <row r="32" spans="1:22" x14ac:dyDescent="0.25">
      <c r="A32" s="8">
        <v>25</v>
      </c>
      <c r="B32" s="2"/>
      <c r="C32" s="1"/>
      <c r="D32" s="1"/>
      <c r="E32" s="1"/>
      <c r="F32" s="1"/>
      <c r="G32" s="3">
        <f t="shared" si="0"/>
        <v>0</v>
      </c>
      <c r="H32" s="1"/>
      <c r="I32" s="7"/>
      <c r="J32" s="1"/>
      <c r="K32" s="28">
        <f t="shared" si="1"/>
        <v>0</v>
      </c>
      <c r="L32" s="3">
        <f t="shared" si="2"/>
        <v>0</v>
      </c>
      <c r="M32" s="1"/>
      <c r="N32" s="47"/>
      <c r="O32" s="5"/>
      <c r="P32" s="6">
        <f t="shared" si="3"/>
        <v>0</v>
      </c>
      <c r="Q32" s="5"/>
      <c r="R32" s="6">
        <f t="shared" si="4"/>
        <v>0</v>
      </c>
      <c r="S32" s="3">
        <f t="shared" si="5"/>
        <v>0</v>
      </c>
      <c r="T32" s="6">
        <f>SUM(C32+H32+I32)</f>
        <v>0</v>
      </c>
      <c r="U32" s="26">
        <f t="shared" si="6"/>
        <v>0</v>
      </c>
      <c r="V32" s="3">
        <f t="shared" si="7"/>
        <v>0</v>
      </c>
    </row>
    <row r="33" spans="1:22" x14ac:dyDescent="0.25">
      <c r="A33" s="8">
        <v>26</v>
      </c>
      <c r="B33" s="2"/>
      <c r="C33" s="1"/>
      <c r="D33" s="1"/>
      <c r="E33" s="1"/>
      <c r="F33" s="1"/>
      <c r="G33" s="3">
        <f t="shared" si="0"/>
        <v>0</v>
      </c>
      <c r="H33" s="1"/>
      <c r="I33" s="7"/>
      <c r="J33" s="1"/>
      <c r="K33" s="28">
        <f t="shared" si="1"/>
        <v>0</v>
      </c>
      <c r="L33" s="3">
        <f t="shared" si="2"/>
        <v>0</v>
      </c>
      <c r="M33" s="1"/>
      <c r="N33" s="47"/>
      <c r="O33" s="5"/>
      <c r="P33" s="6">
        <f t="shared" si="3"/>
        <v>0</v>
      </c>
      <c r="Q33" s="5"/>
      <c r="R33" s="6">
        <f t="shared" si="4"/>
        <v>0</v>
      </c>
      <c r="S33" s="3">
        <f t="shared" si="5"/>
        <v>0</v>
      </c>
      <c r="T33" s="6">
        <f>SUM(C33+H33+I33)</f>
        <v>0</v>
      </c>
      <c r="U33" s="26">
        <f t="shared" si="6"/>
        <v>0</v>
      </c>
      <c r="V33" s="3">
        <f t="shared" si="7"/>
        <v>0</v>
      </c>
    </row>
    <row r="34" spans="1:22" x14ac:dyDescent="0.25">
      <c r="A34" s="8">
        <v>27</v>
      </c>
      <c r="B34" s="2"/>
      <c r="C34" s="1"/>
      <c r="D34" s="1"/>
      <c r="E34" s="1"/>
      <c r="F34" s="1"/>
      <c r="G34" s="3">
        <f t="shared" si="0"/>
        <v>0</v>
      </c>
      <c r="H34" s="1"/>
      <c r="I34" s="7"/>
      <c r="J34" s="1"/>
      <c r="K34" s="28">
        <f t="shared" si="1"/>
        <v>0</v>
      </c>
      <c r="L34" s="3">
        <f t="shared" si="2"/>
        <v>0</v>
      </c>
      <c r="M34" s="1"/>
      <c r="N34" s="47"/>
      <c r="O34" s="5"/>
      <c r="P34" s="6">
        <f t="shared" si="3"/>
        <v>0</v>
      </c>
      <c r="Q34" s="5"/>
      <c r="R34" s="6">
        <f t="shared" si="4"/>
        <v>0</v>
      </c>
      <c r="S34" s="3">
        <f t="shared" si="5"/>
        <v>0</v>
      </c>
      <c r="T34" s="6">
        <f>SUM(C34+H34+I34)</f>
        <v>0</v>
      </c>
      <c r="U34" s="26">
        <f t="shared" si="6"/>
        <v>0</v>
      </c>
      <c r="V34" s="3">
        <f t="shared" si="7"/>
        <v>0</v>
      </c>
    </row>
    <row r="35" spans="1:22" x14ac:dyDescent="0.25">
      <c r="A35" s="8">
        <v>28</v>
      </c>
      <c r="B35" s="2"/>
      <c r="C35" s="1"/>
      <c r="D35" s="1"/>
      <c r="E35" s="1"/>
      <c r="F35" s="1"/>
      <c r="G35" s="3">
        <f t="shared" si="0"/>
        <v>0</v>
      </c>
      <c r="H35" s="1"/>
      <c r="I35" s="7"/>
      <c r="J35" s="1"/>
      <c r="K35" s="28">
        <f t="shared" si="1"/>
        <v>0</v>
      </c>
      <c r="L35" s="3">
        <f t="shared" si="2"/>
        <v>0</v>
      </c>
      <c r="M35" s="1"/>
      <c r="N35" s="47"/>
      <c r="O35" s="5"/>
      <c r="P35" s="6">
        <f t="shared" si="3"/>
        <v>0</v>
      </c>
      <c r="Q35" s="5"/>
      <c r="R35" s="6">
        <f t="shared" si="4"/>
        <v>0</v>
      </c>
      <c r="S35" s="3">
        <f t="shared" si="5"/>
        <v>0</v>
      </c>
      <c r="T35" s="6">
        <f>SUM(C35+H35+I35)</f>
        <v>0</v>
      </c>
      <c r="U35" s="26">
        <f t="shared" si="6"/>
        <v>0</v>
      </c>
      <c r="V35" s="3">
        <f t="shared" si="7"/>
        <v>0</v>
      </c>
    </row>
    <row r="36" spans="1:22" x14ac:dyDescent="0.25">
      <c r="A36" s="8">
        <v>29</v>
      </c>
      <c r="B36" s="2"/>
      <c r="C36" s="1"/>
      <c r="D36" s="1"/>
      <c r="E36" s="1"/>
      <c r="F36" s="1"/>
      <c r="G36" s="3">
        <f t="shared" si="0"/>
        <v>0</v>
      </c>
      <c r="H36" s="1"/>
      <c r="I36" s="7"/>
      <c r="J36" s="1"/>
      <c r="K36" s="28">
        <f t="shared" si="1"/>
        <v>0</v>
      </c>
      <c r="L36" s="3">
        <f t="shared" si="2"/>
        <v>0</v>
      </c>
      <c r="M36" s="1"/>
      <c r="N36" s="47"/>
      <c r="O36" s="5"/>
      <c r="P36" s="6">
        <f t="shared" si="3"/>
        <v>0</v>
      </c>
      <c r="Q36" s="5"/>
      <c r="R36" s="6">
        <f t="shared" si="4"/>
        <v>0</v>
      </c>
      <c r="S36" s="3">
        <f t="shared" si="5"/>
        <v>0</v>
      </c>
      <c r="T36" s="6">
        <f>SUM(C36+H36+I36)</f>
        <v>0</v>
      </c>
      <c r="U36" s="26">
        <f t="shared" si="6"/>
        <v>0</v>
      </c>
      <c r="V36" s="3">
        <f t="shared" si="7"/>
        <v>0</v>
      </c>
    </row>
    <row r="37" spans="1:22" x14ac:dyDescent="0.25">
      <c r="A37" s="8">
        <v>30</v>
      </c>
      <c r="B37" s="2"/>
      <c r="C37" s="1"/>
      <c r="D37" s="1"/>
      <c r="E37" s="1"/>
      <c r="F37" s="1"/>
      <c r="G37" s="3">
        <f t="shared" si="0"/>
        <v>0</v>
      </c>
      <c r="H37" s="1"/>
      <c r="I37" s="7"/>
      <c r="J37" s="1"/>
      <c r="K37" s="28">
        <f t="shared" si="1"/>
        <v>0</v>
      </c>
      <c r="L37" s="3">
        <f t="shared" si="2"/>
        <v>0</v>
      </c>
      <c r="M37" s="1"/>
      <c r="N37" s="47"/>
      <c r="O37" s="5"/>
      <c r="P37" s="6">
        <f t="shared" si="3"/>
        <v>0</v>
      </c>
      <c r="Q37" s="5"/>
      <c r="R37" s="6">
        <f t="shared" si="4"/>
        <v>0</v>
      </c>
      <c r="S37" s="3">
        <f t="shared" si="5"/>
        <v>0</v>
      </c>
      <c r="T37" s="6">
        <f>SUM(C37+H37+I37)</f>
        <v>0</v>
      </c>
      <c r="U37" s="26">
        <f t="shared" si="6"/>
        <v>0</v>
      </c>
      <c r="V37" s="3">
        <f t="shared" si="7"/>
        <v>0</v>
      </c>
    </row>
    <row r="38" spans="1:22" x14ac:dyDescent="0.25">
      <c r="A38" s="8">
        <v>31</v>
      </c>
      <c r="B38" s="2"/>
      <c r="C38" s="1"/>
      <c r="D38" s="1"/>
      <c r="E38" s="1"/>
      <c r="F38" s="1"/>
      <c r="G38" s="3">
        <f t="shared" si="0"/>
        <v>0</v>
      </c>
      <c r="H38" s="1"/>
      <c r="I38" s="7"/>
      <c r="J38" s="1"/>
      <c r="K38" s="28">
        <f t="shared" si="1"/>
        <v>0</v>
      </c>
      <c r="L38" s="3">
        <f t="shared" si="2"/>
        <v>0</v>
      </c>
      <c r="M38" s="1"/>
      <c r="N38" s="47"/>
      <c r="O38" s="5"/>
      <c r="P38" s="6">
        <f t="shared" si="3"/>
        <v>0</v>
      </c>
      <c r="Q38" s="5"/>
      <c r="R38" s="6">
        <f t="shared" si="4"/>
        <v>0</v>
      </c>
      <c r="S38" s="3">
        <f t="shared" si="5"/>
        <v>0</v>
      </c>
      <c r="T38" s="6">
        <f>SUM(C38+H38+I38)</f>
        <v>0</v>
      </c>
      <c r="U38" s="26">
        <f t="shared" si="6"/>
        <v>0</v>
      </c>
      <c r="V38" s="3">
        <f t="shared" si="7"/>
        <v>0</v>
      </c>
    </row>
    <row r="39" spans="1:22" x14ac:dyDescent="0.25">
      <c r="A39" s="8">
        <v>32</v>
      </c>
      <c r="B39" s="2"/>
      <c r="C39" s="1"/>
      <c r="D39" s="1"/>
      <c r="E39" s="1"/>
      <c r="F39" s="1"/>
      <c r="G39" s="3">
        <f t="shared" si="0"/>
        <v>0</v>
      </c>
      <c r="H39" s="1"/>
      <c r="I39" s="7"/>
      <c r="J39" s="1"/>
      <c r="K39" s="28">
        <f t="shared" si="1"/>
        <v>0</v>
      </c>
      <c r="L39" s="3">
        <f t="shared" si="2"/>
        <v>0</v>
      </c>
      <c r="M39" s="1"/>
      <c r="N39" s="47"/>
      <c r="O39" s="5"/>
      <c r="P39" s="6">
        <f t="shared" si="3"/>
        <v>0</v>
      </c>
      <c r="Q39" s="5"/>
      <c r="R39" s="6">
        <f t="shared" si="4"/>
        <v>0</v>
      </c>
      <c r="S39" s="3">
        <f t="shared" si="5"/>
        <v>0</v>
      </c>
      <c r="T39" s="6">
        <f>SUM(C39+H39+I39)</f>
        <v>0</v>
      </c>
      <c r="U39" s="26">
        <f t="shared" si="6"/>
        <v>0</v>
      </c>
      <c r="V39" s="3">
        <f t="shared" si="7"/>
        <v>0</v>
      </c>
    </row>
    <row r="40" spans="1:22" x14ac:dyDescent="0.25">
      <c r="A40" s="8">
        <v>33</v>
      </c>
      <c r="B40" s="2"/>
      <c r="C40" s="1"/>
      <c r="D40" s="1"/>
      <c r="E40" s="1"/>
      <c r="F40" s="1"/>
      <c r="G40" s="3">
        <f t="shared" si="0"/>
        <v>0</v>
      </c>
      <c r="H40" s="1"/>
      <c r="I40" s="7"/>
      <c r="J40" s="1"/>
      <c r="K40" s="28">
        <f t="shared" si="1"/>
        <v>0</v>
      </c>
      <c r="L40" s="3">
        <f t="shared" si="2"/>
        <v>0</v>
      </c>
      <c r="M40" s="1"/>
      <c r="N40" s="47"/>
      <c r="O40" s="5"/>
      <c r="P40" s="6">
        <f t="shared" si="3"/>
        <v>0</v>
      </c>
      <c r="Q40" s="5"/>
      <c r="R40" s="6">
        <f t="shared" si="4"/>
        <v>0</v>
      </c>
      <c r="S40" s="3">
        <f t="shared" si="5"/>
        <v>0</v>
      </c>
      <c r="T40" s="6">
        <f>SUM(C40+H40+I40)</f>
        <v>0</v>
      </c>
      <c r="U40" s="26">
        <f t="shared" si="6"/>
        <v>0</v>
      </c>
      <c r="V40" s="3">
        <f t="shared" si="7"/>
        <v>0</v>
      </c>
    </row>
    <row r="41" spans="1:22" x14ac:dyDescent="0.25">
      <c r="A41" s="8">
        <v>34</v>
      </c>
      <c r="B41" s="2"/>
      <c r="C41" s="1"/>
      <c r="D41" s="1"/>
      <c r="E41" s="1"/>
      <c r="F41" s="1"/>
      <c r="G41" s="3">
        <f t="shared" si="0"/>
        <v>0</v>
      </c>
      <c r="H41" s="1"/>
      <c r="I41" s="7"/>
      <c r="J41" s="1"/>
      <c r="K41" s="28">
        <f t="shared" si="1"/>
        <v>0</v>
      </c>
      <c r="L41" s="3">
        <f t="shared" si="2"/>
        <v>0</v>
      </c>
      <c r="M41" s="1"/>
      <c r="N41" s="47"/>
      <c r="O41" s="5"/>
      <c r="P41" s="6">
        <f t="shared" si="3"/>
        <v>0</v>
      </c>
      <c r="Q41" s="5"/>
      <c r="R41" s="6">
        <f t="shared" si="4"/>
        <v>0</v>
      </c>
      <c r="S41" s="3">
        <f t="shared" si="5"/>
        <v>0</v>
      </c>
      <c r="T41" s="6">
        <f>SUM(C41+H41+I41)</f>
        <v>0</v>
      </c>
      <c r="U41" s="26">
        <f t="shared" si="6"/>
        <v>0</v>
      </c>
      <c r="V41" s="3">
        <f t="shared" si="7"/>
        <v>0</v>
      </c>
    </row>
    <row r="42" spans="1:22" x14ac:dyDescent="0.25">
      <c r="A42" s="8">
        <v>35</v>
      </c>
      <c r="B42" s="2"/>
      <c r="C42" s="1"/>
      <c r="D42" s="1"/>
      <c r="E42" s="1"/>
      <c r="F42" s="1"/>
      <c r="G42" s="3">
        <f t="shared" si="0"/>
        <v>0</v>
      </c>
      <c r="H42" s="1"/>
      <c r="I42" s="7"/>
      <c r="J42" s="1"/>
      <c r="K42" s="28">
        <f t="shared" si="1"/>
        <v>0</v>
      </c>
      <c r="L42" s="3">
        <f t="shared" si="2"/>
        <v>0</v>
      </c>
      <c r="M42" s="1"/>
      <c r="N42" s="47"/>
      <c r="O42" s="5"/>
      <c r="P42" s="6">
        <f t="shared" si="3"/>
        <v>0</v>
      </c>
      <c r="Q42" s="5"/>
      <c r="R42" s="6">
        <f t="shared" si="4"/>
        <v>0</v>
      </c>
      <c r="S42" s="3">
        <f t="shared" si="5"/>
        <v>0</v>
      </c>
      <c r="T42" s="6">
        <f>SUM(C42+H42+I42)</f>
        <v>0</v>
      </c>
      <c r="U42" s="26">
        <f t="shared" si="6"/>
        <v>0</v>
      </c>
      <c r="V42" s="3">
        <f t="shared" si="7"/>
        <v>0</v>
      </c>
    </row>
    <row r="43" spans="1:22" x14ac:dyDescent="0.25">
      <c r="A43" s="8">
        <v>36</v>
      </c>
      <c r="B43" s="2"/>
      <c r="C43" s="1"/>
      <c r="D43" s="1"/>
      <c r="E43" s="1"/>
      <c r="F43" s="1"/>
      <c r="G43" s="3">
        <f t="shared" si="0"/>
        <v>0</v>
      </c>
      <c r="H43" s="1"/>
      <c r="I43" s="7"/>
      <c r="J43" s="1"/>
      <c r="K43" s="28">
        <f t="shared" si="1"/>
        <v>0</v>
      </c>
      <c r="L43" s="3">
        <f t="shared" si="2"/>
        <v>0</v>
      </c>
      <c r="M43" s="1"/>
      <c r="N43" s="47"/>
      <c r="O43" s="5"/>
      <c r="P43" s="6">
        <f t="shared" si="3"/>
        <v>0</v>
      </c>
      <c r="Q43" s="5"/>
      <c r="R43" s="6">
        <f t="shared" si="4"/>
        <v>0</v>
      </c>
      <c r="S43" s="3">
        <f t="shared" si="5"/>
        <v>0</v>
      </c>
      <c r="T43" s="6">
        <f>SUM(C43+H43+I43)</f>
        <v>0</v>
      </c>
      <c r="U43" s="26">
        <f t="shared" si="6"/>
        <v>0</v>
      </c>
      <c r="V43" s="3">
        <f t="shared" si="7"/>
        <v>0</v>
      </c>
    </row>
    <row r="44" spans="1:22" x14ac:dyDescent="0.25">
      <c r="A44" s="8">
        <v>37</v>
      </c>
      <c r="B44" s="2"/>
      <c r="C44" s="1"/>
      <c r="D44" s="1"/>
      <c r="E44" s="1"/>
      <c r="F44" s="1"/>
      <c r="G44" s="3">
        <f t="shared" si="0"/>
        <v>0</v>
      </c>
      <c r="H44" s="1"/>
      <c r="I44" s="7"/>
      <c r="J44" s="1"/>
      <c r="K44" s="28">
        <f t="shared" si="1"/>
        <v>0</v>
      </c>
      <c r="L44" s="3">
        <f t="shared" si="2"/>
        <v>0</v>
      </c>
      <c r="M44" s="1"/>
      <c r="N44" s="47"/>
      <c r="O44" s="5"/>
      <c r="P44" s="6">
        <f t="shared" si="3"/>
        <v>0</v>
      </c>
      <c r="Q44" s="5"/>
      <c r="R44" s="6">
        <f t="shared" si="4"/>
        <v>0</v>
      </c>
      <c r="S44" s="3">
        <f t="shared" si="5"/>
        <v>0</v>
      </c>
      <c r="T44" s="6">
        <f>SUM(C44+H44+I44)</f>
        <v>0</v>
      </c>
      <c r="U44" s="26">
        <f t="shared" si="6"/>
        <v>0</v>
      </c>
      <c r="V44" s="3">
        <f t="shared" si="7"/>
        <v>0</v>
      </c>
    </row>
    <row r="45" spans="1:22" x14ac:dyDescent="0.25">
      <c r="A45" s="8">
        <v>38</v>
      </c>
      <c r="B45" s="2"/>
      <c r="C45" s="1"/>
      <c r="D45" s="1"/>
      <c r="E45" s="1"/>
      <c r="F45" s="1"/>
      <c r="G45" s="3">
        <f t="shared" si="0"/>
        <v>0</v>
      </c>
      <c r="H45" s="1"/>
      <c r="I45" s="7"/>
      <c r="J45" s="1"/>
      <c r="K45" s="28">
        <f t="shared" si="1"/>
        <v>0</v>
      </c>
      <c r="L45" s="3">
        <f t="shared" si="2"/>
        <v>0</v>
      </c>
      <c r="M45" s="1"/>
      <c r="N45" s="47"/>
      <c r="O45" s="5"/>
      <c r="P45" s="6">
        <f t="shared" si="3"/>
        <v>0</v>
      </c>
      <c r="Q45" s="5"/>
      <c r="R45" s="6">
        <f t="shared" si="4"/>
        <v>0</v>
      </c>
      <c r="S45" s="3">
        <f t="shared" si="5"/>
        <v>0</v>
      </c>
      <c r="T45" s="6">
        <f>SUM(C45+H45+I45)</f>
        <v>0</v>
      </c>
      <c r="U45" s="26">
        <f t="shared" si="6"/>
        <v>0</v>
      </c>
      <c r="V45" s="3">
        <f t="shared" si="7"/>
        <v>0</v>
      </c>
    </row>
    <row r="46" spans="1:22" x14ac:dyDescent="0.25">
      <c r="A46" s="8">
        <v>39</v>
      </c>
      <c r="B46" s="2"/>
      <c r="C46" s="1"/>
      <c r="D46" s="1"/>
      <c r="E46" s="1"/>
      <c r="F46" s="1"/>
      <c r="G46" s="3">
        <f t="shared" si="0"/>
        <v>0</v>
      </c>
      <c r="H46" s="1"/>
      <c r="I46" s="7"/>
      <c r="J46" s="1"/>
      <c r="K46" s="28">
        <f t="shared" si="1"/>
        <v>0</v>
      </c>
      <c r="L46" s="3">
        <f t="shared" si="2"/>
        <v>0</v>
      </c>
      <c r="M46" s="1"/>
      <c r="N46" s="47"/>
      <c r="O46" s="5"/>
      <c r="P46" s="6">
        <f t="shared" si="3"/>
        <v>0</v>
      </c>
      <c r="Q46" s="5"/>
      <c r="R46" s="6">
        <f t="shared" si="4"/>
        <v>0</v>
      </c>
      <c r="S46" s="3">
        <f t="shared" si="5"/>
        <v>0</v>
      </c>
      <c r="T46" s="6">
        <f>SUM(C46+H46+I46)</f>
        <v>0</v>
      </c>
      <c r="U46" s="26">
        <f t="shared" si="6"/>
        <v>0</v>
      </c>
      <c r="V46" s="3">
        <f t="shared" si="7"/>
        <v>0</v>
      </c>
    </row>
    <row r="47" spans="1:22" x14ac:dyDescent="0.25">
      <c r="A47" s="8">
        <v>40</v>
      </c>
      <c r="B47" s="2"/>
      <c r="C47" s="1"/>
      <c r="D47" s="1"/>
      <c r="E47" s="1"/>
      <c r="F47" s="1"/>
      <c r="G47" s="3">
        <f t="shared" si="0"/>
        <v>0</v>
      </c>
      <c r="H47" s="1"/>
      <c r="I47" s="7"/>
      <c r="J47" s="1"/>
      <c r="K47" s="28">
        <f t="shared" si="1"/>
        <v>0</v>
      </c>
      <c r="L47" s="3">
        <f t="shared" si="2"/>
        <v>0</v>
      </c>
      <c r="M47" s="1"/>
      <c r="N47" s="47"/>
      <c r="O47" s="5"/>
      <c r="P47" s="6">
        <f t="shared" si="3"/>
        <v>0</v>
      </c>
      <c r="Q47" s="5"/>
      <c r="R47" s="6">
        <f t="shared" si="4"/>
        <v>0</v>
      </c>
      <c r="S47" s="3">
        <f t="shared" si="5"/>
        <v>0</v>
      </c>
      <c r="T47" s="6">
        <f>SUM(C47+H47+I47)</f>
        <v>0</v>
      </c>
      <c r="U47" s="26">
        <f t="shared" si="6"/>
        <v>0</v>
      </c>
      <c r="V47" s="3">
        <f t="shared" si="7"/>
        <v>0</v>
      </c>
    </row>
    <row r="48" spans="1:22" x14ac:dyDescent="0.25">
      <c r="A48" s="8">
        <v>41</v>
      </c>
      <c r="B48" s="2"/>
      <c r="C48" s="1"/>
      <c r="D48" s="1"/>
      <c r="E48" s="1"/>
      <c r="F48" s="1"/>
      <c r="G48" s="3">
        <f t="shared" si="0"/>
        <v>0</v>
      </c>
      <c r="H48" s="1"/>
      <c r="I48" s="7"/>
      <c r="J48" s="1"/>
      <c r="K48" s="28">
        <f t="shared" si="1"/>
        <v>0</v>
      </c>
      <c r="L48" s="3">
        <f t="shared" si="2"/>
        <v>0</v>
      </c>
      <c r="M48" s="1"/>
      <c r="N48" s="47"/>
      <c r="O48" s="5"/>
      <c r="P48" s="6">
        <f t="shared" si="3"/>
        <v>0</v>
      </c>
      <c r="Q48" s="5"/>
      <c r="R48" s="6">
        <f t="shared" si="4"/>
        <v>0</v>
      </c>
      <c r="S48" s="3">
        <f t="shared" si="5"/>
        <v>0</v>
      </c>
      <c r="T48" s="6">
        <f>SUM(C48+H48+I48)</f>
        <v>0</v>
      </c>
      <c r="U48" s="26">
        <f t="shared" si="6"/>
        <v>0</v>
      </c>
      <c r="V48" s="3">
        <f t="shared" si="7"/>
        <v>0</v>
      </c>
    </row>
    <row r="49" spans="1:22" x14ac:dyDescent="0.25">
      <c r="A49" s="8">
        <v>42</v>
      </c>
      <c r="B49" s="2"/>
      <c r="C49" s="1"/>
      <c r="D49" s="1"/>
      <c r="E49" s="1"/>
      <c r="F49" s="1"/>
      <c r="G49" s="3">
        <f t="shared" si="0"/>
        <v>0</v>
      </c>
      <c r="H49" s="1"/>
      <c r="I49" s="7"/>
      <c r="J49" s="1"/>
      <c r="K49" s="28">
        <f t="shared" si="1"/>
        <v>0</v>
      </c>
      <c r="L49" s="3">
        <f t="shared" si="2"/>
        <v>0</v>
      </c>
      <c r="M49" s="1"/>
      <c r="N49" s="47"/>
      <c r="O49" s="5"/>
      <c r="P49" s="6">
        <f t="shared" si="3"/>
        <v>0</v>
      </c>
      <c r="Q49" s="5"/>
      <c r="R49" s="6">
        <f t="shared" si="4"/>
        <v>0</v>
      </c>
      <c r="S49" s="3">
        <f t="shared" si="5"/>
        <v>0</v>
      </c>
      <c r="T49" s="6">
        <f>SUM(C49+H49+I49)</f>
        <v>0</v>
      </c>
      <c r="U49" s="26">
        <f t="shared" si="6"/>
        <v>0</v>
      </c>
      <c r="V49" s="3">
        <f t="shared" si="7"/>
        <v>0</v>
      </c>
    </row>
    <row r="50" spans="1:22" x14ac:dyDescent="0.25">
      <c r="A50" s="8">
        <v>43</v>
      </c>
      <c r="B50" s="2"/>
      <c r="C50" s="1"/>
      <c r="D50" s="1"/>
      <c r="E50" s="1"/>
      <c r="F50" s="1"/>
      <c r="G50" s="3">
        <f t="shared" si="0"/>
        <v>0</v>
      </c>
      <c r="H50" s="1"/>
      <c r="I50" s="7"/>
      <c r="J50" s="1"/>
      <c r="K50" s="28">
        <f t="shared" si="1"/>
        <v>0</v>
      </c>
      <c r="L50" s="3">
        <f t="shared" si="2"/>
        <v>0</v>
      </c>
      <c r="M50" s="1"/>
      <c r="N50" s="47"/>
      <c r="O50" s="5"/>
      <c r="P50" s="6">
        <f t="shared" si="3"/>
        <v>0</v>
      </c>
      <c r="Q50" s="5"/>
      <c r="R50" s="6">
        <f t="shared" si="4"/>
        <v>0</v>
      </c>
      <c r="S50" s="3">
        <f t="shared" si="5"/>
        <v>0</v>
      </c>
      <c r="T50" s="6">
        <f>SUM(C50+H50+I50)</f>
        <v>0</v>
      </c>
      <c r="U50" s="26">
        <f t="shared" si="6"/>
        <v>0</v>
      </c>
      <c r="V50" s="3">
        <f t="shared" si="7"/>
        <v>0</v>
      </c>
    </row>
    <row r="51" spans="1:22" x14ac:dyDescent="0.25">
      <c r="A51" s="8">
        <v>44</v>
      </c>
      <c r="B51" s="2"/>
      <c r="C51" s="1"/>
      <c r="D51" s="1"/>
      <c r="E51" s="1"/>
      <c r="F51" s="1"/>
      <c r="G51" s="3">
        <f t="shared" si="0"/>
        <v>0</v>
      </c>
      <c r="H51" s="1"/>
      <c r="I51" s="7"/>
      <c r="J51" s="1"/>
      <c r="K51" s="28">
        <f t="shared" si="1"/>
        <v>0</v>
      </c>
      <c r="L51" s="3">
        <f t="shared" si="2"/>
        <v>0</v>
      </c>
      <c r="M51" s="1"/>
      <c r="N51" s="47"/>
      <c r="O51" s="5"/>
      <c r="P51" s="6">
        <f t="shared" si="3"/>
        <v>0</v>
      </c>
      <c r="Q51" s="5"/>
      <c r="R51" s="6">
        <f t="shared" si="4"/>
        <v>0</v>
      </c>
      <c r="S51" s="3">
        <f t="shared" si="5"/>
        <v>0</v>
      </c>
      <c r="T51" s="6">
        <f>SUM(C51+H51+I51)</f>
        <v>0</v>
      </c>
      <c r="U51" s="26">
        <f t="shared" si="6"/>
        <v>0</v>
      </c>
      <c r="V51" s="3">
        <f t="shared" si="7"/>
        <v>0</v>
      </c>
    </row>
    <row r="52" spans="1:22" x14ac:dyDescent="0.25">
      <c r="A52" s="8">
        <v>45</v>
      </c>
      <c r="B52" s="2"/>
      <c r="C52" s="1"/>
      <c r="D52" s="1"/>
      <c r="E52" s="1"/>
      <c r="F52" s="1"/>
      <c r="G52" s="3">
        <f t="shared" si="0"/>
        <v>0</v>
      </c>
      <c r="H52" s="1"/>
      <c r="I52" s="7"/>
      <c r="J52" s="1"/>
      <c r="K52" s="28">
        <f t="shared" si="1"/>
        <v>0</v>
      </c>
      <c r="L52" s="3">
        <f t="shared" si="2"/>
        <v>0</v>
      </c>
      <c r="M52" s="1"/>
      <c r="N52" s="47"/>
      <c r="O52" s="5"/>
      <c r="P52" s="6">
        <f t="shared" si="3"/>
        <v>0</v>
      </c>
      <c r="Q52" s="5"/>
      <c r="R52" s="6">
        <f t="shared" si="4"/>
        <v>0</v>
      </c>
      <c r="S52" s="3">
        <f t="shared" si="5"/>
        <v>0</v>
      </c>
      <c r="T52" s="6">
        <f>SUM(C52+H52+I52)</f>
        <v>0</v>
      </c>
      <c r="U52" s="26">
        <f t="shared" si="6"/>
        <v>0</v>
      </c>
      <c r="V52" s="3">
        <f t="shared" si="7"/>
        <v>0</v>
      </c>
    </row>
    <row r="53" spans="1:22" x14ac:dyDescent="0.25">
      <c r="A53" s="8">
        <v>46</v>
      </c>
      <c r="B53" s="2"/>
      <c r="C53" s="1"/>
      <c r="D53" s="1"/>
      <c r="E53" s="1"/>
      <c r="F53" s="1"/>
      <c r="G53" s="3">
        <f t="shared" si="0"/>
        <v>0</v>
      </c>
      <c r="H53" s="1"/>
      <c r="I53" s="7"/>
      <c r="J53" s="1"/>
      <c r="K53" s="28">
        <f t="shared" si="1"/>
        <v>0</v>
      </c>
      <c r="L53" s="3">
        <f t="shared" si="2"/>
        <v>0</v>
      </c>
      <c r="M53" s="1"/>
      <c r="N53" s="47"/>
      <c r="O53" s="5"/>
      <c r="P53" s="6">
        <f t="shared" si="3"/>
        <v>0</v>
      </c>
      <c r="Q53" s="5"/>
      <c r="R53" s="6">
        <f t="shared" si="4"/>
        <v>0</v>
      </c>
      <c r="S53" s="3">
        <f t="shared" si="5"/>
        <v>0</v>
      </c>
      <c r="T53" s="6">
        <f>SUM(C53+H53+I53)</f>
        <v>0</v>
      </c>
      <c r="U53" s="26">
        <f t="shared" si="6"/>
        <v>0</v>
      </c>
      <c r="V53" s="3">
        <f t="shared" si="7"/>
        <v>0</v>
      </c>
    </row>
    <row r="54" spans="1:22" x14ac:dyDescent="0.25">
      <c r="A54" s="8">
        <v>47</v>
      </c>
      <c r="B54" s="2"/>
      <c r="C54" s="1"/>
      <c r="D54" s="1"/>
      <c r="E54" s="1"/>
      <c r="F54" s="1"/>
      <c r="G54" s="3">
        <f t="shared" si="0"/>
        <v>0</v>
      </c>
      <c r="H54" s="1"/>
      <c r="I54" s="7"/>
      <c r="J54" s="1"/>
      <c r="K54" s="28">
        <f t="shared" si="1"/>
        <v>0</v>
      </c>
      <c r="L54" s="3">
        <f t="shared" si="2"/>
        <v>0</v>
      </c>
      <c r="M54" s="1"/>
      <c r="N54" s="47"/>
      <c r="O54" s="5"/>
      <c r="P54" s="6">
        <f t="shared" si="3"/>
        <v>0</v>
      </c>
      <c r="Q54" s="5"/>
      <c r="R54" s="6">
        <f t="shared" si="4"/>
        <v>0</v>
      </c>
      <c r="S54" s="3">
        <f t="shared" si="5"/>
        <v>0</v>
      </c>
      <c r="T54" s="6">
        <f>SUM(C54+H54+I54)</f>
        <v>0</v>
      </c>
      <c r="U54" s="26">
        <f t="shared" si="6"/>
        <v>0</v>
      </c>
      <c r="V54" s="3">
        <f t="shared" si="7"/>
        <v>0</v>
      </c>
    </row>
    <row r="55" spans="1:22" x14ac:dyDescent="0.25">
      <c r="A55" s="8">
        <v>48</v>
      </c>
      <c r="B55" s="2"/>
      <c r="C55" s="1"/>
      <c r="D55" s="1"/>
      <c r="E55" s="1"/>
      <c r="F55" s="1"/>
      <c r="G55" s="3">
        <f t="shared" si="0"/>
        <v>0</v>
      </c>
      <c r="H55" s="1"/>
      <c r="I55" s="7"/>
      <c r="J55" s="1"/>
      <c r="K55" s="28">
        <f t="shared" si="1"/>
        <v>0</v>
      </c>
      <c r="L55" s="3">
        <f t="shared" si="2"/>
        <v>0</v>
      </c>
      <c r="M55" s="1"/>
      <c r="N55" s="47"/>
      <c r="O55" s="5"/>
      <c r="P55" s="6">
        <f t="shared" si="3"/>
        <v>0</v>
      </c>
      <c r="Q55" s="5"/>
      <c r="R55" s="6">
        <f t="shared" si="4"/>
        <v>0</v>
      </c>
      <c r="S55" s="3">
        <f t="shared" si="5"/>
        <v>0</v>
      </c>
      <c r="T55" s="6">
        <f>SUM(C55+H55+I55)</f>
        <v>0</v>
      </c>
      <c r="U55" s="26">
        <f t="shared" si="6"/>
        <v>0</v>
      </c>
      <c r="V55" s="3">
        <f t="shared" si="7"/>
        <v>0</v>
      </c>
    </row>
    <row r="56" spans="1:22" x14ac:dyDescent="0.25">
      <c r="A56" s="8">
        <v>49</v>
      </c>
      <c r="B56" s="2"/>
      <c r="C56" s="7"/>
      <c r="D56" s="7"/>
      <c r="E56" s="7"/>
      <c r="F56" s="7"/>
      <c r="G56" s="3">
        <f t="shared" si="0"/>
        <v>0</v>
      </c>
      <c r="H56" s="7"/>
      <c r="I56" s="7"/>
      <c r="J56" s="7"/>
      <c r="K56" s="28">
        <f t="shared" si="1"/>
        <v>0</v>
      </c>
      <c r="L56" s="3">
        <f t="shared" si="2"/>
        <v>0</v>
      </c>
      <c r="M56" s="7"/>
      <c r="N56" s="7"/>
      <c r="O56" s="10"/>
      <c r="P56" s="9">
        <f t="shared" si="3"/>
        <v>0</v>
      </c>
      <c r="Q56" s="10"/>
      <c r="R56" s="9">
        <f t="shared" si="4"/>
        <v>0</v>
      </c>
      <c r="S56" s="3">
        <f t="shared" si="5"/>
        <v>0</v>
      </c>
      <c r="T56" s="6">
        <f>SUM(C56+H56+I56)</f>
        <v>0</v>
      </c>
      <c r="U56" s="26">
        <f t="shared" si="6"/>
        <v>0</v>
      </c>
      <c r="V56" s="3">
        <f t="shared" si="7"/>
        <v>0</v>
      </c>
    </row>
    <row r="57" spans="1:22" x14ac:dyDescent="0.25">
      <c r="A57" s="8">
        <v>50</v>
      </c>
      <c r="B57" s="2"/>
      <c r="C57" s="7"/>
      <c r="D57" s="7"/>
      <c r="E57" s="7"/>
      <c r="F57" s="7"/>
      <c r="G57" s="3">
        <f t="shared" si="0"/>
        <v>0</v>
      </c>
      <c r="H57" s="7"/>
      <c r="I57" s="7"/>
      <c r="J57" s="7"/>
      <c r="K57" s="28">
        <f t="shared" si="1"/>
        <v>0</v>
      </c>
      <c r="L57" s="3">
        <f t="shared" si="2"/>
        <v>0</v>
      </c>
      <c r="M57" s="7"/>
      <c r="N57" s="7"/>
      <c r="O57" s="10"/>
      <c r="P57" s="9">
        <f t="shared" ref="P57" si="8">O57/4</f>
        <v>0</v>
      </c>
      <c r="Q57" s="10"/>
      <c r="R57" s="9">
        <f t="shared" ref="R57" si="9">Q57/4</f>
        <v>0</v>
      </c>
      <c r="S57" s="3">
        <f t="shared" si="5"/>
        <v>0</v>
      </c>
      <c r="T57" s="6">
        <f>SUM(C57+H57+I57)</f>
        <v>0</v>
      </c>
      <c r="U57" s="26">
        <f t="shared" si="6"/>
        <v>0</v>
      </c>
      <c r="V57" s="3">
        <f t="shared" si="7"/>
        <v>0</v>
      </c>
    </row>
    <row r="58" spans="1:22" x14ac:dyDescent="0.25">
      <c r="A58" s="33" t="s">
        <v>16</v>
      </c>
      <c r="B58" s="33"/>
      <c r="C58" s="11">
        <f t="shared" ref="C58:F58" si="10">SUM(C8:C57)</f>
        <v>0</v>
      </c>
      <c r="D58" s="11">
        <f t="shared" si="10"/>
        <v>0</v>
      </c>
      <c r="E58" s="11">
        <f t="shared" si="10"/>
        <v>0</v>
      </c>
      <c r="F58" s="11">
        <f t="shared" si="10"/>
        <v>0</v>
      </c>
      <c r="G58" s="11">
        <f>SUM(G8:G57)</f>
        <v>0</v>
      </c>
      <c r="H58" s="11">
        <f t="shared" ref="H58:V58" si="11">SUM(H8:H57)</f>
        <v>0</v>
      </c>
      <c r="I58" s="12"/>
      <c r="J58" s="11">
        <f t="shared" si="11"/>
        <v>0</v>
      </c>
      <c r="K58" s="11">
        <f t="shared" si="11"/>
        <v>0</v>
      </c>
      <c r="L58" s="11">
        <f t="shared" si="11"/>
        <v>0</v>
      </c>
      <c r="M58" s="11">
        <f t="shared" si="11"/>
        <v>0</v>
      </c>
      <c r="N58" s="27"/>
      <c r="O58" s="11">
        <f t="shared" si="11"/>
        <v>0</v>
      </c>
      <c r="P58" s="11">
        <f t="shared" si="11"/>
        <v>0</v>
      </c>
      <c r="Q58" s="11">
        <f t="shared" si="11"/>
        <v>0</v>
      </c>
      <c r="R58" s="11">
        <f t="shared" si="11"/>
        <v>0</v>
      </c>
      <c r="S58" s="11">
        <f t="shared" si="11"/>
        <v>0</v>
      </c>
      <c r="T58" s="13">
        <f t="shared" ref="T58" si="12">SUM(T8:T57)</f>
        <v>0</v>
      </c>
      <c r="U58" s="12">
        <f t="shared" ref="U58" si="13">SUM(U8:U57)</f>
        <v>0</v>
      </c>
      <c r="V58" s="11">
        <f t="shared" si="11"/>
        <v>0</v>
      </c>
    </row>
    <row r="59" spans="1:22" x14ac:dyDescent="0.25">
      <c r="A59" s="34" t="s">
        <v>17</v>
      </c>
      <c r="B59" s="34"/>
      <c r="C59" s="11" t="e">
        <f t="shared" ref="C59:F59" si="14">AVERAGE(C8:C57)</f>
        <v>#DIV/0!</v>
      </c>
      <c r="D59" s="11" t="e">
        <f t="shared" si="14"/>
        <v>#DIV/0!</v>
      </c>
      <c r="E59" s="11" t="e">
        <f t="shared" si="14"/>
        <v>#DIV/0!</v>
      </c>
      <c r="F59" s="11" t="e">
        <f t="shared" si="14"/>
        <v>#DIV/0!</v>
      </c>
      <c r="G59" s="11">
        <f>AVERAGE(G8:G57)</f>
        <v>0</v>
      </c>
      <c r="H59" s="11" t="e">
        <f t="shared" ref="H59:V59" si="15">AVERAGE(H8:H57)</f>
        <v>#DIV/0!</v>
      </c>
      <c r="I59" s="12"/>
      <c r="J59" s="11" t="e">
        <f t="shared" si="15"/>
        <v>#DIV/0!</v>
      </c>
      <c r="K59" s="11">
        <f t="shared" si="15"/>
        <v>0</v>
      </c>
      <c r="L59" s="11">
        <f t="shared" si="15"/>
        <v>0</v>
      </c>
      <c r="M59" s="11" t="e">
        <f t="shared" si="15"/>
        <v>#DIV/0!</v>
      </c>
      <c r="N59" s="27"/>
      <c r="O59" s="11" t="e">
        <f t="shared" si="15"/>
        <v>#DIV/0!</v>
      </c>
      <c r="P59" s="11">
        <f t="shared" si="15"/>
        <v>0</v>
      </c>
      <c r="Q59" s="11" t="e">
        <f t="shared" si="15"/>
        <v>#DIV/0!</v>
      </c>
      <c r="R59" s="11">
        <f t="shared" si="15"/>
        <v>0</v>
      </c>
      <c r="S59" s="11">
        <f t="shared" si="15"/>
        <v>0</v>
      </c>
      <c r="T59" s="13">
        <f t="shared" ref="T59" si="16">AVERAGE(T8:T57)</f>
        <v>0</v>
      </c>
      <c r="U59" s="12">
        <f t="shared" ref="U59" si="17">AVERAGE(U8:U57)</f>
        <v>0</v>
      </c>
      <c r="V59" s="11">
        <f t="shared" si="15"/>
        <v>0</v>
      </c>
    </row>
  </sheetData>
  <mergeCells count="33">
    <mergeCell ref="V1:V5"/>
    <mergeCell ref="U1:U6"/>
    <mergeCell ref="T1:T6"/>
    <mergeCell ref="H2:H5"/>
    <mergeCell ref="L2:L5"/>
    <mergeCell ref="M1:S1"/>
    <mergeCell ref="S2:S5"/>
    <mergeCell ref="O6:R6"/>
    <mergeCell ref="O3:P5"/>
    <mergeCell ref="Q3:R5"/>
    <mergeCell ref="M2:M5"/>
    <mergeCell ref="A59:B59"/>
    <mergeCell ref="A6:B6"/>
    <mergeCell ref="A1:B2"/>
    <mergeCell ref="J6:K6"/>
    <mergeCell ref="C1:G1"/>
    <mergeCell ref="H1:L1"/>
    <mergeCell ref="F2:F5"/>
    <mergeCell ref="G2:G5"/>
    <mergeCell ref="A7:B7"/>
    <mergeCell ref="A3:B3"/>
    <mergeCell ref="A4:B4"/>
    <mergeCell ref="D2:D5"/>
    <mergeCell ref="I2:I5"/>
    <mergeCell ref="E2:E5"/>
    <mergeCell ref="J2:K2"/>
    <mergeCell ref="A5:B5"/>
    <mergeCell ref="C2:C5"/>
    <mergeCell ref="O2:R2"/>
    <mergeCell ref="A58:B58"/>
    <mergeCell ref="N2:N5"/>
    <mergeCell ref="J3:J5"/>
    <mergeCell ref="K3:K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2" sqref="G2"/>
    </sheetView>
  </sheetViews>
  <sheetFormatPr defaultRowHeight="15" x14ac:dyDescent="0.25"/>
  <cols>
    <col min="1" max="1" width="3" bestFit="1" customWidth="1"/>
    <col min="2" max="2" width="21.85546875" customWidth="1"/>
    <col min="3" max="5" width="6.5703125" bestFit="1" customWidth="1"/>
    <col min="6" max="6" width="6.5703125" customWidth="1"/>
    <col min="7" max="7" width="4.140625" customWidth="1"/>
    <col min="8" max="8" width="6" customWidth="1"/>
    <col min="9" max="11" width="3" bestFit="1" customWidth="1"/>
    <col min="12" max="13" width="4" bestFit="1" customWidth="1"/>
    <col min="14" max="17" width="3" bestFit="1" customWidth="1"/>
    <col min="18" max="18" width="5" bestFit="1" customWidth="1"/>
    <col min="19" max="19" width="4" bestFit="1" customWidth="1"/>
    <col min="20" max="20" width="3" bestFit="1" customWidth="1"/>
    <col min="21" max="23" width="4" bestFit="1" customWidth="1"/>
  </cols>
  <sheetData>
    <row r="1" spans="1:7" ht="124.5" customHeight="1" x14ac:dyDescent="0.25">
      <c r="A1" s="20"/>
      <c r="B1" s="20" t="str">
        <f>PUNT!A4</f>
        <v>Onderwyser</v>
      </c>
      <c r="C1" s="21" t="str">
        <f>PUNT!C2</f>
        <v>MONDELING:                  Voorbereide Lees</v>
      </c>
      <c r="D1" s="21" t="str">
        <f>PUNT!D2</f>
        <v>MONDELING:                  Luisterbegrip</v>
      </c>
      <c r="E1" s="21" t="str">
        <f>PUNT!H2</f>
        <v>MONDELING:                                     Voorbereide Toespraak</v>
      </c>
      <c r="F1" s="21" t="str">
        <f>PUNT!M2</f>
        <v>MONDELING:                                  Gesprekvoering</v>
      </c>
      <c r="G1" s="22" t="str">
        <f>PUNT!T1</f>
        <v>MONDELINGE</v>
      </c>
    </row>
    <row r="2" spans="1:7" x14ac:dyDescent="0.25">
      <c r="A2" s="20"/>
      <c r="B2" s="20" t="str">
        <f>PUNT!A5</f>
        <v>Klas</v>
      </c>
      <c r="C2" s="8">
        <f>PUNT!C7</f>
        <v>25</v>
      </c>
      <c r="D2" s="8">
        <f>PUNT!D7</f>
        <v>25</v>
      </c>
      <c r="E2" s="8">
        <f>PUNT!H7</f>
        <v>25</v>
      </c>
      <c r="F2" s="8">
        <f>PUNT!M7</f>
        <v>25</v>
      </c>
      <c r="G2" s="23">
        <f>PUNT!T7</f>
        <v>100</v>
      </c>
    </row>
    <row r="3" spans="1:7" x14ac:dyDescent="0.25">
      <c r="A3" s="20">
        <f>PUNT!A8</f>
        <v>1</v>
      </c>
      <c r="B3" s="20">
        <f>PUNT!B8</f>
        <v>0</v>
      </c>
      <c r="C3" s="8">
        <f>PUNT!C8</f>
        <v>0</v>
      </c>
      <c r="D3" s="8">
        <f>PUNT!D8</f>
        <v>0</v>
      </c>
      <c r="E3" s="8">
        <f>PUNT!H8</f>
        <v>0</v>
      </c>
      <c r="F3" s="8">
        <f>PUNT!M8</f>
        <v>0</v>
      </c>
      <c r="G3" s="23">
        <f>PUNT!T8</f>
        <v>0</v>
      </c>
    </row>
    <row r="4" spans="1:7" x14ac:dyDescent="0.25">
      <c r="A4" s="20">
        <f>PUNT!A9</f>
        <v>2</v>
      </c>
      <c r="B4" s="20">
        <f>PUNT!B9</f>
        <v>0</v>
      </c>
      <c r="C4" s="8">
        <f>PUNT!C9</f>
        <v>0</v>
      </c>
      <c r="D4" s="8">
        <f>PUNT!D9</f>
        <v>0</v>
      </c>
      <c r="E4" s="8">
        <f>PUNT!H9</f>
        <v>0</v>
      </c>
      <c r="F4" s="8">
        <f>PUNT!M9</f>
        <v>0</v>
      </c>
      <c r="G4" s="23">
        <f>PUNT!T9</f>
        <v>0</v>
      </c>
    </row>
    <row r="5" spans="1:7" x14ac:dyDescent="0.25">
      <c r="A5" s="20">
        <f>PUNT!A10</f>
        <v>3</v>
      </c>
      <c r="B5" s="20">
        <f>PUNT!B10</f>
        <v>0</v>
      </c>
      <c r="C5" s="8">
        <f>PUNT!C10</f>
        <v>0</v>
      </c>
      <c r="D5" s="8">
        <f>PUNT!D10</f>
        <v>0</v>
      </c>
      <c r="E5" s="8">
        <f>PUNT!H10</f>
        <v>0</v>
      </c>
      <c r="F5" s="8">
        <f>PUNT!M10</f>
        <v>0</v>
      </c>
      <c r="G5" s="23">
        <f>PUNT!T10</f>
        <v>0</v>
      </c>
    </row>
    <row r="6" spans="1:7" x14ac:dyDescent="0.25">
      <c r="A6" s="20">
        <f>PUNT!A11</f>
        <v>4</v>
      </c>
      <c r="B6" s="20">
        <f>PUNT!B11</f>
        <v>0</v>
      </c>
      <c r="C6" s="8">
        <f>PUNT!C11</f>
        <v>0</v>
      </c>
      <c r="D6" s="8">
        <f>PUNT!D11</f>
        <v>0</v>
      </c>
      <c r="E6" s="8">
        <f>PUNT!H11</f>
        <v>0</v>
      </c>
      <c r="F6" s="8">
        <f>PUNT!M11</f>
        <v>0</v>
      </c>
      <c r="G6" s="23">
        <f>PUNT!T11</f>
        <v>0</v>
      </c>
    </row>
    <row r="7" spans="1:7" x14ac:dyDescent="0.25">
      <c r="A7" s="20">
        <f>PUNT!A12</f>
        <v>5</v>
      </c>
      <c r="B7" s="20">
        <f>PUNT!B12</f>
        <v>0</v>
      </c>
      <c r="C7" s="8">
        <f>PUNT!C12</f>
        <v>0</v>
      </c>
      <c r="D7" s="8">
        <f>PUNT!D12</f>
        <v>0</v>
      </c>
      <c r="E7" s="8">
        <f>PUNT!H12</f>
        <v>0</v>
      </c>
      <c r="F7" s="8">
        <f>PUNT!M12</f>
        <v>0</v>
      </c>
      <c r="G7" s="23">
        <f>PUNT!T12</f>
        <v>0</v>
      </c>
    </row>
    <row r="8" spans="1:7" x14ac:dyDescent="0.25">
      <c r="A8" s="20">
        <f>PUNT!A13</f>
        <v>6</v>
      </c>
      <c r="B8" s="20">
        <f>PUNT!B13</f>
        <v>0</v>
      </c>
      <c r="C8" s="8">
        <f>PUNT!C13</f>
        <v>0</v>
      </c>
      <c r="D8" s="8">
        <f>PUNT!D13</f>
        <v>0</v>
      </c>
      <c r="E8" s="8">
        <f>PUNT!H13</f>
        <v>0</v>
      </c>
      <c r="F8" s="8">
        <f>PUNT!M13</f>
        <v>0</v>
      </c>
      <c r="G8" s="23">
        <f>PUNT!T13</f>
        <v>0</v>
      </c>
    </row>
    <row r="9" spans="1:7" x14ac:dyDescent="0.25">
      <c r="A9" s="20">
        <f>PUNT!A14</f>
        <v>7</v>
      </c>
      <c r="B9" s="20">
        <f>PUNT!B14</f>
        <v>0</v>
      </c>
      <c r="C9" s="8">
        <f>PUNT!C14</f>
        <v>0</v>
      </c>
      <c r="D9" s="8">
        <f>PUNT!D14</f>
        <v>0</v>
      </c>
      <c r="E9" s="8">
        <f>PUNT!H14</f>
        <v>0</v>
      </c>
      <c r="F9" s="8">
        <f>PUNT!M14</f>
        <v>0</v>
      </c>
      <c r="G9" s="23">
        <f>PUNT!T14</f>
        <v>0</v>
      </c>
    </row>
    <row r="10" spans="1:7" x14ac:dyDescent="0.25">
      <c r="A10" s="20">
        <f>PUNT!A15</f>
        <v>8</v>
      </c>
      <c r="B10" s="20">
        <f>PUNT!B15</f>
        <v>0</v>
      </c>
      <c r="C10" s="8">
        <f>PUNT!C15</f>
        <v>0</v>
      </c>
      <c r="D10" s="8">
        <f>PUNT!D15</f>
        <v>0</v>
      </c>
      <c r="E10" s="8">
        <f>PUNT!H15</f>
        <v>0</v>
      </c>
      <c r="F10" s="8">
        <f>PUNT!M15</f>
        <v>0</v>
      </c>
      <c r="G10" s="23">
        <f>PUNT!T15</f>
        <v>0</v>
      </c>
    </row>
    <row r="11" spans="1:7" x14ac:dyDescent="0.25">
      <c r="A11" s="20">
        <f>PUNT!A16</f>
        <v>9</v>
      </c>
      <c r="B11" s="20">
        <f>PUNT!B16</f>
        <v>0</v>
      </c>
      <c r="C11" s="8">
        <f>PUNT!C16</f>
        <v>0</v>
      </c>
      <c r="D11" s="8">
        <f>PUNT!D16</f>
        <v>0</v>
      </c>
      <c r="E11" s="8">
        <f>PUNT!H16</f>
        <v>0</v>
      </c>
      <c r="F11" s="8">
        <f>PUNT!M16</f>
        <v>0</v>
      </c>
      <c r="G11" s="23">
        <f>PUNT!T16</f>
        <v>0</v>
      </c>
    </row>
    <row r="12" spans="1:7" x14ac:dyDescent="0.25">
      <c r="A12" s="20">
        <f>PUNT!A17</f>
        <v>10</v>
      </c>
      <c r="B12" s="20">
        <f>PUNT!B17</f>
        <v>0</v>
      </c>
      <c r="C12" s="8">
        <f>PUNT!C17</f>
        <v>0</v>
      </c>
      <c r="D12" s="8">
        <f>PUNT!D17</f>
        <v>0</v>
      </c>
      <c r="E12" s="8">
        <f>PUNT!H17</f>
        <v>0</v>
      </c>
      <c r="F12" s="8">
        <f>PUNT!M17</f>
        <v>0</v>
      </c>
      <c r="G12" s="23">
        <f>PUNT!T17</f>
        <v>0</v>
      </c>
    </row>
    <row r="13" spans="1:7" x14ac:dyDescent="0.25">
      <c r="A13" s="20">
        <f>PUNT!A18</f>
        <v>11</v>
      </c>
      <c r="B13" s="20">
        <f>PUNT!B18</f>
        <v>0</v>
      </c>
      <c r="C13" s="8">
        <f>PUNT!C18</f>
        <v>0</v>
      </c>
      <c r="D13" s="8">
        <f>PUNT!D18</f>
        <v>0</v>
      </c>
      <c r="E13" s="8">
        <f>PUNT!H18</f>
        <v>0</v>
      </c>
      <c r="F13" s="8">
        <f>PUNT!M18</f>
        <v>0</v>
      </c>
      <c r="G13" s="23">
        <f>PUNT!T18</f>
        <v>0</v>
      </c>
    </row>
    <row r="14" spans="1:7" x14ac:dyDescent="0.25">
      <c r="A14" s="20">
        <f>PUNT!A19</f>
        <v>12</v>
      </c>
      <c r="B14" s="20">
        <f>PUNT!B19</f>
        <v>0</v>
      </c>
      <c r="C14" s="8">
        <f>PUNT!C19</f>
        <v>0</v>
      </c>
      <c r="D14" s="8">
        <f>PUNT!D19</f>
        <v>0</v>
      </c>
      <c r="E14" s="8">
        <f>PUNT!H19</f>
        <v>0</v>
      </c>
      <c r="F14" s="8">
        <f>PUNT!M19</f>
        <v>0</v>
      </c>
      <c r="G14" s="23">
        <f>PUNT!T19</f>
        <v>0</v>
      </c>
    </row>
    <row r="15" spans="1:7" x14ac:dyDescent="0.25">
      <c r="A15" s="20">
        <f>PUNT!A20</f>
        <v>13</v>
      </c>
      <c r="B15" s="20">
        <f>PUNT!B20</f>
        <v>0</v>
      </c>
      <c r="C15" s="8">
        <f>PUNT!C20</f>
        <v>0</v>
      </c>
      <c r="D15" s="8">
        <f>PUNT!D20</f>
        <v>0</v>
      </c>
      <c r="E15" s="8">
        <f>PUNT!H20</f>
        <v>0</v>
      </c>
      <c r="F15" s="8">
        <f>PUNT!M20</f>
        <v>0</v>
      </c>
      <c r="G15" s="23">
        <f>PUNT!T20</f>
        <v>0</v>
      </c>
    </row>
    <row r="16" spans="1:7" x14ac:dyDescent="0.25">
      <c r="A16" s="20">
        <f>PUNT!A21</f>
        <v>14</v>
      </c>
      <c r="B16" s="20">
        <f>PUNT!B21</f>
        <v>0</v>
      </c>
      <c r="C16" s="8">
        <f>PUNT!C21</f>
        <v>0</v>
      </c>
      <c r="D16" s="8">
        <f>PUNT!D21</f>
        <v>0</v>
      </c>
      <c r="E16" s="8">
        <f>PUNT!H21</f>
        <v>0</v>
      </c>
      <c r="F16" s="8">
        <f>PUNT!M21</f>
        <v>0</v>
      </c>
      <c r="G16" s="23">
        <f>PUNT!T21</f>
        <v>0</v>
      </c>
    </row>
    <row r="17" spans="1:8" x14ac:dyDescent="0.25">
      <c r="A17" s="20">
        <f>PUNT!A22</f>
        <v>15</v>
      </c>
      <c r="B17" s="20">
        <f>PUNT!B22</f>
        <v>0</v>
      </c>
      <c r="C17" s="8">
        <f>PUNT!C22</f>
        <v>0</v>
      </c>
      <c r="D17" s="8">
        <f>PUNT!D22</f>
        <v>0</v>
      </c>
      <c r="E17" s="8">
        <f>PUNT!H22</f>
        <v>0</v>
      </c>
      <c r="F17" s="8">
        <f>PUNT!M22</f>
        <v>0</v>
      </c>
      <c r="G17" s="23">
        <f>PUNT!T22</f>
        <v>0</v>
      </c>
    </row>
    <row r="18" spans="1:8" x14ac:dyDescent="0.25">
      <c r="A18" s="20">
        <f>PUNT!A23</f>
        <v>16</v>
      </c>
      <c r="B18" s="20">
        <f>PUNT!B23</f>
        <v>0</v>
      </c>
      <c r="C18" s="8">
        <f>PUNT!C23</f>
        <v>0</v>
      </c>
      <c r="D18" s="8">
        <f>PUNT!D23</f>
        <v>0</v>
      </c>
      <c r="E18" s="8">
        <f>PUNT!H23</f>
        <v>0</v>
      </c>
      <c r="F18" s="8">
        <f>PUNT!M23</f>
        <v>0</v>
      </c>
      <c r="G18" s="23">
        <f>PUNT!T23</f>
        <v>0</v>
      </c>
    </row>
    <row r="19" spans="1:8" x14ac:dyDescent="0.25">
      <c r="A19" s="20">
        <f>PUNT!A24</f>
        <v>17</v>
      </c>
      <c r="B19" s="20">
        <f>PUNT!B24</f>
        <v>0</v>
      </c>
      <c r="C19" s="8">
        <f>PUNT!C24</f>
        <v>0</v>
      </c>
      <c r="D19" s="8">
        <f>PUNT!D24</f>
        <v>0</v>
      </c>
      <c r="E19" s="8">
        <f>PUNT!H24</f>
        <v>0</v>
      </c>
      <c r="F19" s="8">
        <f>PUNT!M24</f>
        <v>0</v>
      </c>
      <c r="G19" s="23">
        <f>PUNT!T24</f>
        <v>0</v>
      </c>
    </row>
    <row r="20" spans="1:8" x14ac:dyDescent="0.25">
      <c r="A20" s="20">
        <f>PUNT!A25</f>
        <v>18</v>
      </c>
      <c r="B20" s="20">
        <f>PUNT!B25</f>
        <v>0</v>
      </c>
      <c r="C20" s="8">
        <f>PUNT!C25</f>
        <v>0</v>
      </c>
      <c r="D20" s="8">
        <f>PUNT!D25</f>
        <v>0</v>
      </c>
      <c r="E20" s="8">
        <f>PUNT!H25</f>
        <v>0</v>
      </c>
      <c r="F20" s="8">
        <f>PUNT!M25</f>
        <v>0</v>
      </c>
      <c r="G20" s="23">
        <f>PUNT!T25</f>
        <v>0</v>
      </c>
    </row>
    <row r="21" spans="1:8" x14ac:dyDescent="0.25">
      <c r="A21" s="20">
        <f>PUNT!A26</f>
        <v>19</v>
      </c>
      <c r="B21" s="20">
        <f>PUNT!B26</f>
        <v>0</v>
      </c>
      <c r="C21" s="8">
        <f>PUNT!C26</f>
        <v>0</v>
      </c>
      <c r="D21" s="8">
        <f>PUNT!D26</f>
        <v>0</v>
      </c>
      <c r="E21" s="8">
        <f>PUNT!H26</f>
        <v>0</v>
      </c>
      <c r="F21" s="8">
        <f>PUNT!M26</f>
        <v>0</v>
      </c>
      <c r="G21" s="23">
        <f>PUNT!T26</f>
        <v>0</v>
      </c>
    </row>
    <row r="22" spans="1:8" x14ac:dyDescent="0.25">
      <c r="A22" s="20">
        <f>PUNT!A27</f>
        <v>20</v>
      </c>
      <c r="B22" s="20">
        <f>PUNT!B27</f>
        <v>0</v>
      </c>
      <c r="C22" s="8">
        <f>PUNT!C27</f>
        <v>0</v>
      </c>
      <c r="D22" s="8">
        <f>PUNT!D27</f>
        <v>0</v>
      </c>
      <c r="E22" s="8">
        <f>PUNT!H27</f>
        <v>0</v>
      </c>
      <c r="F22" s="8">
        <f>PUNT!M27</f>
        <v>0</v>
      </c>
      <c r="G22" s="23">
        <f>PUNT!T27</f>
        <v>0</v>
      </c>
    </row>
    <row r="23" spans="1:8" x14ac:dyDescent="0.25">
      <c r="A23" s="20">
        <f>PUNT!A28</f>
        <v>21</v>
      </c>
      <c r="B23" s="20">
        <f>PUNT!B28</f>
        <v>0</v>
      </c>
      <c r="C23" s="8">
        <f>PUNT!C28</f>
        <v>0</v>
      </c>
      <c r="D23" s="8">
        <f>PUNT!D28</f>
        <v>0</v>
      </c>
      <c r="E23" s="8">
        <f>PUNT!H28</f>
        <v>0</v>
      </c>
      <c r="F23" s="8">
        <f>PUNT!M28</f>
        <v>0</v>
      </c>
      <c r="G23" s="23">
        <f>PUNT!T28</f>
        <v>0</v>
      </c>
    </row>
    <row r="24" spans="1:8" x14ac:dyDescent="0.25">
      <c r="A24" s="20">
        <f>PUNT!A29</f>
        <v>22</v>
      </c>
      <c r="B24" s="20">
        <f>PUNT!B29</f>
        <v>0</v>
      </c>
      <c r="C24" s="8">
        <f>PUNT!C29</f>
        <v>0</v>
      </c>
      <c r="D24" s="8">
        <f>PUNT!D29</f>
        <v>0</v>
      </c>
      <c r="E24" s="8">
        <f>PUNT!H29</f>
        <v>0</v>
      </c>
      <c r="F24" s="8">
        <f>PUNT!M29</f>
        <v>0</v>
      </c>
      <c r="G24" s="23">
        <f>PUNT!T29</f>
        <v>0</v>
      </c>
    </row>
    <row r="25" spans="1:8" x14ac:dyDescent="0.25">
      <c r="A25" s="20">
        <f>PUNT!A30</f>
        <v>23</v>
      </c>
      <c r="B25" s="20">
        <f>PUNT!B30</f>
        <v>0</v>
      </c>
      <c r="C25" s="8">
        <f>PUNT!C30</f>
        <v>0</v>
      </c>
      <c r="D25" s="8">
        <f>PUNT!D30</f>
        <v>0</v>
      </c>
      <c r="E25" s="8">
        <f>PUNT!H30</f>
        <v>0</v>
      </c>
      <c r="F25" s="8">
        <f>PUNT!M30</f>
        <v>0</v>
      </c>
      <c r="G25" s="23">
        <f>PUNT!T30</f>
        <v>0</v>
      </c>
    </row>
    <row r="26" spans="1:8" x14ac:dyDescent="0.25">
      <c r="A26" s="20">
        <f>PUNT!A31</f>
        <v>24</v>
      </c>
      <c r="B26" s="20">
        <f>PUNT!B31</f>
        <v>0</v>
      </c>
      <c r="C26" s="8">
        <f>PUNT!C31</f>
        <v>0</v>
      </c>
      <c r="D26" s="8">
        <f>PUNT!D31</f>
        <v>0</v>
      </c>
      <c r="E26" s="8">
        <f>PUNT!H31</f>
        <v>0</v>
      </c>
      <c r="F26" s="8">
        <f>PUNT!M31</f>
        <v>0</v>
      </c>
      <c r="G26" s="23">
        <f>PUNT!T31</f>
        <v>0</v>
      </c>
    </row>
    <row r="27" spans="1:8" x14ac:dyDescent="0.25">
      <c r="A27" s="20">
        <f>PUNT!A32</f>
        <v>25</v>
      </c>
      <c r="B27" s="20">
        <f>PUNT!B32</f>
        <v>0</v>
      </c>
      <c r="C27" s="8">
        <f>PUNT!C32</f>
        <v>0</v>
      </c>
      <c r="D27" s="8">
        <f>PUNT!D32</f>
        <v>0</v>
      </c>
      <c r="E27" s="8">
        <f>PUNT!H32</f>
        <v>0</v>
      </c>
      <c r="F27" s="8">
        <f>PUNT!M32</f>
        <v>0</v>
      </c>
      <c r="G27" s="23">
        <f>PUNT!T32</f>
        <v>0</v>
      </c>
      <c r="H27">
        <f>SUM(G3:G27)</f>
        <v>0</v>
      </c>
    </row>
    <row r="28" spans="1:8" x14ac:dyDescent="0.25">
      <c r="A28" s="20">
        <f>PUNT!A33</f>
        <v>26</v>
      </c>
      <c r="B28" s="20">
        <f>PUNT!B33</f>
        <v>0</v>
      </c>
      <c r="C28" s="8">
        <f>PUNT!C33</f>
        <v>0</v>
      </c>
      <c r="D28" s="8">
        <f>PUNT!D33</f>
        <v>0</v>
      </c>
      <c r="E28" s="8">
        <f>PUNT!H33</f>
        <v>0</v>
      </c>
      <c r="F28" s="8">
        <f>PUNT!M33</f>
        <v>0</v>
      </c>
      <c r="G28" s="23">
        <f>PUNT!T33</f>
        <v>0</v>
      </c>
    </row>
    <row r="29" spans="1:8" x14ac:dyDescent="0.25">
      <c r="A29" s="20">
        <f>PUNT!A34</f>
        <v>27</v>
      </c>
      <c r="B29" s="20">
        <f>PUNT!B34</f>
        <v>0</v>
      </c>
      <c r="C29" s="8">
        <f>PUNT!C34</f>
        <v>0</v>
      </c>
      <c r="D29" s="8">
        <f>PUNT!D34</f>
        <v>0</v>
      </c>
      <c r="E29" s="8">
        <f>PUNT!H34</f>
        <v>0</v>
      </c>
      <c r="F29" s="8">
        <f>PUNT!M34</f>
        <v>0</v>
      </c>
      <c r="G29" s="23">
        <f>PUNT!T34</f>
        <v>0</v>
      </c>
    </row>
    <row r="30" spans="1:8" x14ac:dyDescent="0.25">
      <c r="A30" s="20">
        <f>PUNT!A35</f>
        <v>28</v>
      </c>
      <c r="B30" s="20">
        <f>PUNT!B35</f>
        <v>0</v>
      </c>
      <c r="C30" s="8">
        <f>PUNT!C35</f>
        <v>0</v>
      </c>
      <c r="D30" s="8">
        <f>PUNT!D35</f>
        <v>0</v>
      </c>
      <c r="E30" s="8">
        <f>PUNT!H35</f>
        <v>0</v>
      </c>
      <c r="F30" s="8">
        <f>PUNT!M35</f>
        <v>0</v>
      </c>
      <c r="G30" s="23">
        <f>PUNT!T35</f>
        <v>0</v>
      </c>
    </row>
    <row r="31" spans="1:8" x14ac:dyDescent="0.25">
      <c r="A31" s="20">
        <f>PUNT!A36</f>
        <v>29</v>
      </c>
      <c r="B31" s="20">
        <f>PUNT!B36</f>
        <v>0</v>
      </c>
      <c r="C31" s="8">
        <f>PUNT!C36</f>
        <v>0</v>
      </c>
      <c r="D31" s="8">
        <f>PUNT!D36</f>
        <v>0</v>
      </c>
      <c r="E31" s="8">
        <f>PUNT!H36</f>
        <v>0</v>
      </c>
      <c r="F31" s="8">
        <f>PUNT!M36</f>
        <v>0</v>
      </c>
      <c r="G31" s="23">
        <f>PUNT!T36</f>
        <v>0</v>
      </c>
    </row>
    <row r="32" spans="1:8" x14ac:dyDescent="0.25">
      <c r="A32" s="20">
        <f>PUNT!A37</f>
        <v>30</v>
      </c>
      <c r="B32" s="20">
        <f>PUNT!B37</f>
        <v>0</v>
      </c>
      <c r="C32" s="8">
        <f>PUNT!C37</f>
        <v>0</v>
      </c>
      <c r="D32" s="8">
        <f>PUNT!D37</f>
        <v>0</v>
      </c>
      <c r="E32" s="8">
        <f>PUNT!H37</f>
        <v>0</v>
      </c>
      <c r="F32" s="8">
        <f>PUNT!M37</f>
        <v>0</v>
      </c>
      <c r="G32" s="23">
        <f>PUNT!T37</f>
        <v>0</v>
      </c>
    </row>
    <row r="33" spans="1:7" x14ac:dyDescent="0.25">
      <c r="A33" s="20">
        <f>PUNT!A38</f>
        <v>31</v>
      </c>
      <c r="B33" s="20">
        <f>PUNT!B38</f>
        <v>0</v>
      </c>
      <c r="C33" s="8">
        <f>PUNT!C38</f>
        <v>0</v>
      </c>
      <c r="D33" s="8">
        <f>PUNT!D38</f>
        <v>0</v>
      </c>
      <c r="E33" s="8">
        <f>PUNT!H38</f>
        <v>0</v>
      </c>
      <c r="F33" s="8">
        <f>PUNT!M38</f>
        <v>0</v>
      </c>
      <c r="G33" s="23">
        <f>PUNT!T38</f>
        <v>0</v>
      </c>
    </row>
    <row r="34" spans="1:7" x14ac:dyDescent="0.25">
      <c r="A34" s="20">
        <f>PUNT!A39</f>
        <v>32</v>
      </c>
      <c r="B34" s="20">
        <f>PUNT!B39</f>
        <v>0</v>
      </c>
      <c r="C34" s="8">
        <f>PUNT!C39</f>
        <v>0</v>
      </c>
      <c r="D34" s="8">
        <f>PUNT!D39</f>
        <v>0</v>
      </c>
      <c r="E34" s="8">
        <f>PUNT!H39</f>
        <v>0</v>
      </c>
      <c r="F34" s="8">
        <f>PUNT!M39</f>
        <v>0</v>
      </c>
      <c r="G34" s="23">
        <f>PUNT!T39</f>
        <v>0</v>
      </c>
    </row>
    <row r="35" spans="1:7" x14ac:dyDescent="0.25">
      <c r="A35" s="20">
        <f>PUNT!A40</f>
        <v>33</v>
      </c>
      <c r="B35" s="20">
        <f>PUNT!B40</f>
        <v>0</v>
      </c>
      <c r="C35" s="8">
        <f>PUNT!C40</f>
        <v>0</v>
      </c>
      <c r="D35" s="8">
        <f>PUNT!D40</f>
        <v>0</v>
      </c>
      <c r="E35" s="8">
        <f>PUNT!H40</f>
        <v>0</v>
      </c>
      <c r="F35" s="8">
        <f>PUNT!M40</f>
        <v>0</v>
      </c>
      <c r="G35" s="23">
        <f>PUNT!T40</f>
        <v>0</v>
      </c>
    </row>
    <row r="36" spans="1:7" x14ac:dyDescent="0.25">
      <c r="A36" s="20">
        <f>PUNT!A41</f>
        <v>34</v>
      </c>
      <c r="B36" s="20">
        <f>PUNT!B41</f>
        <v>0</v>
      </c>
      <c r="C36" s="8">
        <f>PUNT!C41</f>
        <v>0</v>
      </c>
      <c r="D36" s="8">
        <f>PUNT!D41</f>
        <v>0</v>
      </c>
      <c r="E36" s="8">
        <f>PUNT!H41</f>
        <v>0</v>
      </c>
      <c r="F36" s="8">
        <f>PUNT!M41</f>
        <v>0</v>
      </c>
      <c r="G36" s="23">
        <f>PUNT!T41</f>
        <v>0</v>
      </c>
    </row>
    <row r="37" spans="1:7" x14ac:dyDescent="0.25">
      <c r="A37" s="20">
        <f>PUNT!A42</f>
        <v>35</v>
      </c>
      <c r="B37" s="20">
        <f>PUNT!B42</f>
        <v>0</v>
      </c>
      <c r="C37" s="8">
        <f>PUNT!C42</f>
        <v>0</v>
      </c>
      <c r="D37" s="8">
        <f>PUNT!D42</f>
        <v>0</v>
      </c>
      <c r="E37" s="8">
        <f>PUNT!H42</f>
        <v>0</v>
      </c>
      <c r="F37" s="8">
        <f>PUNT!M42</f>
        <v>0</v>
      </c>
      <c r="G37" s="23">
        <f>PUNT!T42</f>
        <v>0</v>
      </c>
    </row>
    <row r="38" spans="1:7" x14ac:dyDescent="0.25">
      <c r="A38" s="20">
        <f>PUNT!A43</f>
        <v>36</v>
      </c>
      <c r="B38" s="20">
        <f>PUNT!B43</f>
        <v>0</v>
      </c>
      <c r="C38" s="8">
        <f>PUNT!C43</f>
        <v>0</v>
      </c>
      <c r="D38" s="8">
        <f>PUNT!D43</f>
        <v>0</v>
      </c>
      <c r="E38" s="8">
        <f>PUNT!H43</f>
        <v>0</v>
      </c>
      <c r="F38" s="8">
        <f>PUNT!M43</f>
        <v>0</v>
      </c>
      <c r="G38" s="23">
        <f>PUNT!T43</f>
        <v>0</v>
      </c>
    </row>
    <row r="39" spans="1:7" x14ac:dyDescent="0.25">
      <c r="A39" s="20">
        <f>PUNT!A44</f>
        <v>37</v>
      </c>
      <c r="B39" s="20">
        <f>PUNT!B44</f>
        <v>0</v>
      </c>
      <c r="C39" s="8">
        <f>PUNT!C44</f>
        <v>0</v>
      </c>
      <c r="D39" s="8">
        <f>PUNT!D44</f>
        <v>0</v>
      </c>
      <c r="E39" s="8">
        <f>PUNT!H44</f>
        <v>0</v>
      </c>
      <c r="F39" s="8">
        <f>PUNT!M44</f>
        <v>0</v>
      </c>
      <c r="G39" s="23">
        <f>PUNT!T44</f>
        <v>0</v>
      </c>
    </row>
    <row r="40" spans="1:7" x14ac:dyDescent="0.25">
      <c r="A40" s="20">
        <f>PUNT!A45</f>
        <v>38</v>
      </c>
      <c r="B40" s="20">
        <f>PUNT!B45</f>
        <v>0</v>
      </c>
      <c r="C40" s="8">
        <f>PUNT!C45</f>
        <v>0</v>
      </c>
      <c r="D40" s="8">
        <f>PUNT!D45</f>
        <v>0</v>
      </c>
      <c r="E40" s="8">
        <f>PUNT!H45</f>
        <v>0</v>
      </c>
      <c r="F40" s="8">
        <f>PUNT!M45</f>
        <v>0</v>
      </c>
      <c r="G40" s="23">
        <f>PUNT!T45</f>
        <v>0</v>
      </c>
    </row>
    <row r="41" spans="1:7" x14ac:dyDescent="0.25">
      <c r="A41" s="20">
        <f>PUNT!A46</f>
        <v>39</v>
      </c>
      <c r="B41" s="20">
        <f>PUNT!B46</f>
        <v>0</v>
      </c>
      <c r="C41" s="8">
        <f>PUNT!C46</f>
        <v>0</v>
      </c>
      <c r="D41" s="8">
        <f>PUNT!D46</f>
        <v>0</v>
      </c>
      <c r="E41" s="8">
        <f>PUNT!H46</f>
        <v>0</v>
      </c>
      <c r="F41" s="8">
        <f>PUNT!M46</f>
        <v>0</v>
      </c>
      <c r="G41" s="23">
        <f>PUNT!T46</f>
        <v>0</v>
      </c>
    </row>
    <row r="42" spans="1:7" x14ac:dyDescent="0.25">
      <c r="A42" s="20">
        <f>PUNT!A47</f>
        <v>40</v>
      </c>
      <c r="B42" s="20">
        <f>PUNT!B47</f>
        <v>0</v>
      </c>
      <c r="C42" s="8">
        <f>PUNT!C47</f>
        <v>0</v>
      </c>
      <c r="D42" s="8">
        <f>PUNT!D47</f>
        <v>0</v>
      </c>
      <c r="E42" s="8">
        <f>PUNT!H47</f>
        <v>0</v>
      </c>
      <c r="F42" s="8">
        <f>PUNT!M47</f>
        <v>0</v>
      </c>
      <c r="G42" s="23">
        <f>PUNT!T47</f>
        <v>0</v>
      </c>
    </row>
    <row r="43" spans="1:7" x14ac:dyDescent="0.25">
      <c r="A43" s="20">
        <f>PUNT!A48</f>
        <v>41</v>
      </c>
      <c r="B43" s="20">
        <f>PUNT!B48</f>
        <v>0</v>
      </c>
      <c r="C43" s="8">
        <f>PUNT!C48</f>
        <v>0</v>
      </c>
      <c r="D43" s="8">
        <f>PUNT!D48</f>
        <v>0</v>
      </c>
      <c r="E43" s="8">
        <f>PUNT!H48</f>
        <v>0</v>
      </c>
      <c r="F43" s="8">
        <f>PUNT!M48</f>
        <v>0</v>
      </c>
      <c r="G43" s="23">
        <f>PUNT!T48</f>
        <v>0</v>
      </c>
    </row>
    <row r="44" spans="1:7" x14ac:dyDescent="0.25">
      <c r="A44" s="20">
        <f>PUNT!A49</f>
        <v>42</v>
      </c>
      <c r="B44" s="20">
        <f>PUNT!B49</f>
        <v>0</v>
      </c>
      <c r="C44" s="8">
        <f>PUNT!C49</f>
        <v>0</v>
      </c>
      <c r="D44" s="8">
        <f>PUNT!D49</f>
        <v>0</v>
      </c>
      <c r="E44" s="8">
        <f>PUNT!H49</f>
        <v>0</v>
      </c>
      <c r="F44" s="8">
        <f>PUNT!M49</f>
        <v>0</v>
      </c>
      <c r="G44" s="23">
        <f>PUNT!T49</f>
        <v>0</v>
      </c>
    </row>
    <row r="45" spans="1:7" x14ac:dyDescent="0.25">
      <c r="A45" s="20">
        <f>PUNT!A50</f>
        <v>43</v>
      </c>
      <c r="B45" s="20">
        <f>PUNT!B50</f>
        <v>0</v>
      </c>
      <c r="C45" s="8">
        <f>PUNT!C50</f>
        <v>0</v>
      </c>
      <c r="D45" s="8">
        <f>PUNT!D50</f>
        <v>0</v>
      </c>
      <c r="E45" s="8">
        <f>PUNT!H50</f>
        <v>0</v>
      </c>
      <c r="F45" s="8">
        <f>PUNT!M50</f>
        <v>0</v>
      </c>
      <c r="G45" s="23">
        <f>PUNT!T50</f>
        <v>0</v>
      </c>
    </row>
    <row r="46" spans="1:7" x14ac:dyDescent="0.25">
      <c r="A46" s="20">
        <f>PUNT!A51</f>
        <v>44</v>
      </c>
      <c r="B46" s="20">
        <f>PUNT!B51</f>
        <v>0</v>
      </c>
      <c r="C46" s="8">
        <f>PUNT!C51</f>
        <v>0</v>
      </c>
      <c r="D46" s="8">
        <f>PUNT!D51</f>
        <v>0</v>
      </c>
      <c r="E46" s="8">
        <f>PUNT!H51</f>
        <v>0</v>
      </c>
      <c r="F46" s="8">
        <f>PUNT!M51</f>
        <v>0</v>
      </c>
      <c r="G46" s="23">
        <f>PUNT!T51</f>
        <v>0</v>
      </c>
    </row>
    <row r="47" spans="1:7" x14ac:dyDescent="0.25">
      <c r="A47" s="20">
        <f>PUNT!A52</f>
        <v>45</v>
      </c>
      <c r="B47" s="20">
        <f>PUNT!B52</f>
        <v>0</v>
      </c>
      <c r="C47" s="8">
        <f>PUNT!C52</f>
        <v>0</v>
      </c>
      <c r="D47" s="8">
        <f>PUNT!D52</f>
        <v>0</v>
      </c>
      <c r="E47" s="8">
        <f>PUNT!H52</f>
        <v>0</v>
      </c>
      <c r="F47" s="8">
        <f>PUNT!M52</f>
        <v>0</v>
      </c>
      <c r="G47" s="23">
        <f>PUNT!T52</f>
        <v>0</v>
      </c>
    </row>
    <row r="48" spans="1:7" x14ac:dyDescent="0.25">
      <c r="A48" s="20">
        <f>PUNT!A53</f>
        <v>46</v>
      </c>
      <c r="B48" s="20">
        <f>PUNT!B53</f>
        <v>0</v>
      </c>
      <c r="C48" s="8">
        <f>PUNT!C53</f>
        <v>0</v>
      </c>
      <c r="D48" s="8">
        <f>PUNT!D53</f>
        <v>0</v>
      </c>
      <c r="E48" s="8">
        <f>PUNT!H53</f>
        <v>0</v>
      </c>
      <c r="F48" s="8">
        <f>PUNT!M53</f>
        <v>0</v>
      </c>
      <c r="G48" s="23">
        <f>PUNT!T53</f>
        <v>0</v>
      </c>
    </row>
    <row r="49" spans="1:8" x14ac:dyDescent="0.25">
      <c r="A49" s="20">
        <f>PUNT!A54</f>
        <v>47</v>
      </c>
      <c r="B49" s="20">
        <f>PUNT!B54</f>
        <v>0</v>
      </c>
      <c r="C49" s="8">
        <f>PUNT!C54</f>
        <v>0</v>
      </c>
      <c r="D49" s="8">
        <f>PUNT!D54</f>
        <v>0</v>
      </c>
      <c r="E49" s="8">
        <f>PUNT!H54</f>
        <v>0</v>
      </c>
      <c r="F49" s="8">
        <f>PUNT!M54</f>
        <v>0</v>
      </c>
      <c r="G49" s="23">
        <f>PUNT!T54</f>
        <v>0</v>
      </c>
    </row>
    <row r="50" spans="1:8" x14ac:dyDescent="0.25">
      <c r="A50" s="20">
        <f>PUNT!A55</f>
        <v>48</v>
      </c>
      <c r="B50" s="20">
        <f>PUNT!B55</f>
        <v>0</v>
      </c>
      <c r="C50" s="8">
        <f>PUNT!C55</f>
        <v>0</v>
      </c>
      <c r="D50" s="8">
        <f>PUNT!D55</f>
        <v>0</v>
      </c>
      <c r="E50" s="8">
        <f>PUNT!H55</f>
        <v>0</v>
      </c>
      <c r="F50" s="8">
        <f>PUNT!M55</f>
        <v>0</v>
      </c>
      <c r="G50" s="23">
        <f>PUNT!T55</f>
        <v>0</v>
      </c>
    </row>
    <row r="51" spans="1:8" x14ac:dyDescent="0.25">
      <c r="A51" s="20">
        <f>PUNT!A56</f>
        <v>49</v>
      </c>
      <c r="B51" s="20">
        <f>PUNT!B56</f>
        <v>0</v>
      </c>
      <c r="C51" s="8">
        <f>PUNT!C56</f>
        <v>0</v>
      </c>
      <c r="D51" s="8">
        <f>PUNT!D56</f>
        <v>0</v>
      </c>
      <c r="E51" s="8">
        <f>PUNT!H56</f>
        <v>0</v>
      </c>
      <c r="F51" s="8">
        <f>PUNT!M56</f>
        <v>0</v>
      </c>
      <c r="G51" s="23">
        <f>PUNT!T56</f>
        <v>0</v>
      </c>
    </row>
    <row r="52" spans="1:8" x14ac:dyDescent="0.25">
      <c r="A52" s="20">
        <f>PUNT!A57</f>
        <v>50</v>
      </c>
      <c r="B52" s="20">
        <f>PUNT!B57</f>
        <v>0</v>
      </c>
      <c r="C52" s="8">
        <f>PUNT!C57</f>
        <v>0</v>
      </c>
      <c r="D52" s="8">
        <f>PUNT!D57</f>
        <v>0</v>
      </c>
      <c r="E52" s="8">
        <f>PUNT!H57</f>
        <v>0</v>
      </c>
      <c r="F52" s="8">
        <f>PUNT!M57</f>
        <v>0</v>
      </c>
      <c r="G52" s="23">
        <f>PUNT!T57</f>
        <v>0</v>
      </c>
      <c r="H52">
        <f>SUM(G28:G52)</f>
        <v>0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C1" sqref="C1"/>
    </sheetView>
  </sheetViews>
  <sheetFormatPr defaultRowHeight="15" x14ac:dyDescent="0.25"/>
  <cols>
    <col min="1" max="1" width="3" bestFit="1" customWidth="1"/>
    <col min="2" max="2" width="31.85546875" customWidth="1"/>
    <col min="3" max="3" width="6.5703125" bestFit="1" customWidth="1"/>
    <col min="4" max="6" width="3" bestFit="1" customWidth="1"/>
    <col min="7" max="8" width="4" bestFit="1" customWidth="1"/>
    <col min="9" max="12" width="3" bestFit="1" customWidth="1"/>
    <col min="13" max="13" width="5" bestFit="1" customWidth="1"/>
    <col min="14" max="14" width="4" bestFit="1" customWidth="1"/>
    <col min="15" max="15" width="3" bestFit="1" customWidth="1"/>
    <col min="16" max="18" width="4" bestFit="1" customWidth="1"/>
  </cols>
  <sheetData>
    <row r="1" spans="1:3" ht="124.5" customHeight="1" x14ac:dyDescent="0.25">
      <c r="A1" s="20"/>
      <c r="B1" s="20" t="str">
        <f>PUNT!A4</f>
        <v>Onderwyser</v>
      </c>
      <c r="C1" s="21" t="str">
        <f>PUNT!V1</f>
        <v>SGA-PUNT</v>
      </c>
    </row>
    <row r="2" spans="1:3" x14ac:dyDescent="0.25">
      <c r="A2" s="20"/>
      <c r="B2" s="20" t="str">
        <f>PUNT!A5</f>
        <v>Klas</v>
      </c>
      <c r="C2" s="8">
        <f>PUNT!V7</f>
        <v>100</v>
      </c>
    </row>
    <row r="3" spans="1:3" x14ac:dyDescent="0.25">
      <c r="A3" s="20">
        <f>PUNT!A8</f>
        <v>1</v>
      </c>
      <c r="B3" s="20">
        <f>PUNT!B8</f>
        <v>0</v>
      </c>
      <c r="C3" s="8">
        <f>PUNT!V8</f>
        <v>0</v>
      </c>
    </row>
    <row r="4" spans="1:3" x14ac:dyDescent="0.25">
      <c r="A4" s="20">
        <f>PUNT!A9</f>
        <v>2</v>
      </c>
      <c r="B4" s="20">
        <f>PUNT!B9</f>
        <v>0</v>
      </c>
      <c r="C4" s="8">
        <f>PUNT!V9</f>
        <v>0</v>
      </c>
    </row>
    <row r="5" spans="1:3" x14ac:dyDescent="0.25">
      <c r="A5" s="20">
        <f>PUNT!A10</f>
        <v>3</v>
      </c>
      <c r="B5" s="20">
        <f>PUNT!B10</f>
        <v>0</v>
      </c>
      <c r="C5" s="8">
        <f>PUNT!V10</f>
        <v>0</v>
      </c>
    </row>
    <row r="6" spans="1:3" x14ac:dyDescent="0.25">
      <c r="A6" s="20">
        <f>PUNT!A11</f>
        <v>4</v>
      </c>
      <c r="B6" s="20">
        <f>PUNT!B11</f>
        <v>0</v>
      </c>
      <c r="C6" s="8">
        <f>PUNT!V11</f>
        <v>0</v>
      </c>
    </row>
    <row r="7" spans="1:3" x14ac:dyDescent="0.25">
      <c r="A7" s="20">
        <f>PUNT!A12</f>
        <v>5</v>
      </c>
      <c r="B7" s="20">
        <f>PUNT!B12</f>
        <v>0</v>
      </c>
      <c r="C7" s="8">
        <f>PUNT!V12</f>
        <v>0</v>
      </c>
    </row>
    <row r="8" spans="1:3" x14ac:dyDescent="0.25">
      <c r="A8" s="20">
        <f>PUNT!A13</f>
        <v>6</v>
      </c>
      <c r="B8" s="20">
        <f>PUNT!B13</f>
        <v>0</v>
      </c>
      <c r="C8" s="8">
        <f>PUNT!V13</f>
        <v>0</v>
      </c>
    </row>
    <row r="9" spans="1:3" x14ac:dyDescent="0.25">
      <c r="A9" s="20">
        <f>PUNT!A14</f>
        <v>7</v>
      </c>
      <c r="B9" s="20">
        <f>PUNT!B14</f>
        <v>0</v>
      </c>
      <c r="C9" s="8">
        <f>PUNT!V14</f>
        <v>0</v>
      </c>
    </row>
    <row r="10" spans="1:3" x14ac:dyDescent="0.25">
      <c r="A10" s="20">
        <f>PUNT!A15</f>
        <v>8</v>
      </c>
      <c r="B10" s="20">
        <f>PUNT!B15</f>
        <v>0</v>
      </c>
      <c r="C10" s="8">
        <f>PUNT!V15</f>
        <v>0</v>
      </c>
    </row>
    <row r="11" spans="1:3" x14ac:dyDescent="0.25">
      <c r="A11" s="20">
        <f>PUNT!A16</f>
        <v>9</v>
      </c>
      <c r="B11" s="20">
        <f>PUNT!B16</f>
        <v>0</v>
      </c>
      <c r="C11" s="8">
        <f>PUNT!V16</f>
        <v>0</v>
      </c>
    </row>
    <row r="12" spans="1:3" x14ac:dyDescent="0.25">
      <c r="A12" s="20">
        <f>PUNT!A17</f>
        <v>10</v>
      </c>
      <c r="B12" s="20">
        <f>PUNT!B17</f>
        <v>0</v>
      </c>
      <c r="C12" s="8">
        <f>PUNT!V17</f>
        <v>0</v>
      </c>
    </row>
    <row r="13" spans="1:3" x14ac:dyDescent="0.25">
      <c r="A13" s="20">
        <f>PUNT!A18</f>
        <v>11</v>
      </c>
      <c r="B13" s="20">
        <f>PUNT!B18</f>
        <v>0</v>
      </c>
      <c r="C13" s="8">
        <f>PUNT!V18</f>
        <v>0</v>
      </c>
    </row>
    <row r="14" spans="1:3" x14ac:dyDescent="0.25">
      <c r="A14" s="20">
        <f>PUNT!A19</f>
        <v>12</v>
      </c>
      <c r="B14" s="20">
        <f>PUNT!B19</f>
        <v>0</v>
      </c>
      <c r="C14" s="8">
        <f>PUNT!V19</f>
        <v>0</v>
      </c>
    </row>
    <row r="15" spans="1:3" x14ac:dyDescent="0.25">
      <c r="A15" s="20">
        <f>PUNT!A20</f>
        <v>13</v>
      </c>
      <c r="B15" s="20">
        <f>PUNT!B20</f>
        <v>0</v>
      </c>
      <c r="C15" s="8">
        <f>PUNT!V20</f>
        <v>0</v>
      </c>
    </row>
    <row r="16" spans="1:3" x14ac:dyDescent="0.25">
      <c r="A16" s="20">
        <f>PUNT!A21</f>
        <v>14</v>
      </c>
      <c r="B16" s="20">
        <f>PUNT!B21</f>
        <v>0</v>
      </c>
      <c r="C16" s="8">
        <f>PUNT!V21</f>
        <v>0</v>
      </c>
    </row>
    <row r="17" spans="1:3" x14ac:dyDescent="0.25">
      <c r="A17" s="20">
        <f>PUNT!A22</f>
        <v>15</v>
      </c>
      <c r="B17" s="20">
        <f>PUNT!B22</f>
        <v>0</v>
      </c>
      <c r="C17" s="8">
        <f>PUNT!V22</f>
        <v>0</v>
      </c>
    </row>
    <row r="18" spans="1:3" x14ac:dyDescent="0.25">
      <c r="A18" s="20">
        <f>PUNT!A23</f>
        <v>16</v>
      </c>
      <c r="B18" s="20">
        <f>PUNT!B23</f>
        <v>0</v>
      </c>
      <c r="C18" s="8">
        <f>PUNT!V23</f>
        <v>0</v>
      </c>
    </row>
    <row r="19" spans="1:3" x14ac:dyDescent="0.25">
      <c r="A19" s="20">
        <f>PUNT!A24</f>
        <v>17</v>
      </c>
      <c r="B19" s="20">
        <f>PUNT!B24</f>
        <v>0</v>
      </c>
      <c r="C19" s="8">
        <f>PUNT!V24</f>
        <v>0</v>
      </c>
    </row>
    <row r="20" spans="1:3" x14ac:dyDescent="0.25">
      <c r="A20" s="20">
        <f>PUNT!A25</f>
        <v>18</v>
      </c>
      <c r="B20" s="20">
        <f>PUNT!B25</f>
        <v>0</v>
      </c>
      <c r="C20" s="8">
        <f>PUNT!V25</f>
        <v>0</v>
      </c>
    </row>
    <row r="21" spans="1:3" x14ac:dyDescent="0.25">
      <c r="A21" s="20">
        <f>PUNT!A26</f>
        <v>19</v>
      </c>
      <c r="B21" s="20">
        <f>PUNT!B26</f>
        <v>0</v>
      </c>
      <c r="C21" s="8">
        <f>PUNT!V26</f>
        <v>0</v>
      </c>
    </row>
    <row r="22" spans="1:3" x14ac:dyDescent="0.25">
      <c r="A22" s="20">
        <f>PUNT!A27</f>
        <v>20</v>
      </c>
      <c r="B22" s="20">
        <f>PUNT!B27</f>
        <v>0</v>
      </c>
      <c r="C22" s="8">
        <f>PUNT!V27</f>
        <v>0</v>
      </c>
    </row>
    <row r="23" spans="1:3" x14ac:dyDescent="0.25">
      <c r="A23" s="20">
        <f>PUNT!A28</f>
        <v>21</v>
      </c>
      <c r="B23" s="20">
        <f>PUNT!B28</f>
        <v>0</v>
      </c>
      <c r="C23" s="8">
        <f>PUNT!V28</f>
        <v>0</v>
      </c>
    </row>
    <row r="24" spans="1:3" x14ac:dyDescent="0.25">
      <c r="A24" s="20">
        <f>PUNT!A29</f>
        <v>22</v>
      </c>
      <c r="B24" s="20">
        <f>PUNT!B29</f>
        <v>0</v>
      </c>
      <c r="C24" s="8">
        <f>PUNT!V29</f>
        <v>0</v>
      </c>
    </row>
    <row r="25" spans="1:3" x14ac:dyDescent="0.25">
      <c r="A25" s="20">
        <f>PUNT!A30</f>
        <v>23</v>
      </c>
      <c r="B25" s="20">
        <f>PUNT!B30</f>
        <v>0</v>
      </c>
      <c r="C25" s="8">
        <f>PUNT!V30</f>
        <v>0</v>
      </c>
    </row>
    <row r="26" spans="1:3" x14ac:dyDescent="0.25">
      <c r="A26" s="20">
        <f>PUNT!A31</f>
        <v>24</v>
      </c>
      <c r="B26" s="20">
        <f>PUNT!B31</f>
        <v>0</v>
      </c>
      <c r="C26" s="8">
        <f>PUNT!V31</f>
        <v>0</v>
      </c>
    </row>
    <row r="27" spans="1:3" x14ac:dyDescent="0.25">
      <c r="A27" s="20">
        <f>PUNT!A32</f>
        <v>25</v>
      </c>
      <c r="B27" s="20">
        <f>PUNT!B32</f>
        <v>0</v>
      </c>
      <c r="C27" s="8">
        <f>PUNT!V32</f>
        <v>0</v>
      </c>
    </row>
    <row r="28" spans="1:3" x14ac:dyDescent="0.25">
      <c r="A28" s="20">
        <f>PUNT!A33</f>
        <v>26</v>
      </c>
      <c r="B28" s="20">
        <f>PUNT!B33</f>
        <v>0</v>
      </c>
      <c r="C28" s="8">
        <f>PUNT!V33</f>
        <v>0</v>
      </c>
    </row>
    <row r="29" spans="1:3" x14ac:dyDescent="0.25">
      <c r="A29" s="20">
        <f>PUNT!A34</f>
        <v>27</v>
      </c>
      <c r="B29" s="20">
        <f>PUNT!B34</f>
        <v>0</v>
      </c>
      <c r="C29" s="8">
        <f>PUNT!V34</f>
        <v>0</v>
      </c>
    </row>
    <row r="30" spans="1:3" x14ac:dyDescent="0.25">
      <c r="A30" s="20">
        <f>PUNT!A35</f>
        <v>28</v>
      </c>
      <c r="B30" s="20">
        <f>PUNT!B35</f>
        <v>0</v>
      </c>
      <c r="C30" s="8">
        <f>PUNT!V35</f>
        <v>0</v>
      </c>
    </row>
    <row r="31" spans="1:3" x14ac:dyDescent="0.25">
      <c r="A31" s="20">
        <f>PUNT!A36</f>
        <v>29</v>
      </c>
      <c r="B31" s="20">
        <f>PUNT!B36</f>
        <v>0</v>
      </c>
      <c r="C31" s="8">
        <f>PUNT!V36</f>
        <v>0</v>
      </c>
    </row>
    <row r="32" spans="1:3" x14ac:dyDescent="0.25">
      <c r="A32" s="20">
        <f>PUNT!A37</f>
        <v>30</v>
      </c>
      <c r="B32" s="20">
        <f>PUNT!B37</f>
        <v>0</v>
      </c>
      <c r="C32" s="8">
        <f>PUNT!V37</f>
        <v>0</v>
      </c>
    </row>
    <row r="33" spans="1:3" x14ac:dyDescent="0.25">
      <c r="A33" s="20">
        <f>PUNT!A38</f>
        <v>31</v>
      </c>
      <c r="B33" s="20">
        <f>PUNT!B38</f>
        <v>0</v>
      </c>
      <c r="C33" s="8">
        <f>PUNT!V38</f>
        <v>0</v>
      </c>
    </row>
    <row r="34" spans="1:3" x14ac:dyDescent="0.25">
      <c r="A34" s="20">
        <f>PUNT!A39</f>
        <v>32</v>
      </c>
      <c r="B34" s="20">
        <f>PUNT!B39</f>
        <v>0</v>
      </c>
      <c r="C34" s="8">
        <f>PUNT!V39</f>
        <v>0</v>
      </c>
    </row>
    <row r="35" spans="1:3" x14ac:dyDescent="0.25">
      <c r="A35" s="20">
        <f>PUNT!A40</f>
        <v>33</v>
      </c>
      <c r="B35" s="20">
        <f>PUNT!B40</f>
        <v>0</v>
      </c>
      <c r="C35" s="8">
        <f>PUNT!V40</f>
        <v>0</v>
      </c>
    </row>
    <row r="36" spans="1:3" x14ac:dyDescent="0.25">
      <c r="A36" s="20">
        <f>PUNT!A41</f>
        <v>34</v>
      </c>
      <c r="B36" s="20">
        <f>PUNT!B41</f>
        <v>0</v>
      </c>
      <c r="C36" s="8">
        <f>PUNT!V41</f>
        <v>0</v>
      </c>
    </row>
    <row r="37" spans="1:3" x14ac:dyDescent="0.25">
      <c r="A37" s="20">
        <f>PUNT!A42</f>
        <v>35</v>
      </c>
      <c r="B37" s="20">
        <f>PUNT!B42</f>
        <v>0</v>
      </c>
      <c r="C37" s="8">
        <f>PUNT!V42</f>
        <v>0</v>
      </c>
    </row>
    <row r="38" spans="1:3" x14ac:dyDescent="0.25">
      <c r="A38" s="20">
        <f>PUNT!A43</f>
        <v>36</v>
      </c>
      <c r="B38" s="20">
        <f>PUNT!B43</f>
        <v>0</v>
      </c>
      <c r="C38" s="8">
        <f>PUNT!V43</f>
        <v>0</v>
      </c>
    </row>
    <row r="39" spans="1:3" x14ac:dyDescent="0.25">
      <c r="A39" s="20">
        <f>PUNT!A44</f>
        <v>37</v>
      </c>
      <c r="B39" s="20">
        <f>PUNT!B44</f>
        <v>0</v>
      </c>
      <c r="C39" s="8">
        <f>PUNT!V44</f>
        <v>0</v>
      </c>
    </row>
    <row r="40" spans="1:3" x14ac:dyDescent="0.25">
      <c r="A40" s="20">
        <f>PUNT!A45</f>
        <v>38</v>
      </c>
      <c r="B40" s="20">
        <f>PUNT!B45</f>
        <v>0</v>
      </c>
      <c r="C40" s="8">
        <f>PUNT!V45</f>
        <v>0</v>
      </c>
    </row>
    <row r="41" spans="1:3" x14ac:dyDescent="0.25">
      <c r="A41" s="20">
        <f>PUNT!A46</f>
        <v>39</v>
      </c>
      <c r="B41" s="20">
        <f>PUNT!B46</f>
        <v>0</v>
      </c>
      <c r="C41" s="8">
        <f>PUNT!V46</f>
        <v>0</v>
      </c>
    </row>
    <row r="42" spans="1:3" x14ac:dyDescent="0.25">
      <c r="A42" s="20">
        <f>PUNT!A47</f>
        <v>40</v>
      </c>
      <c r="B42" s="20">
        <f>PUNT!B47</f>
        <v>0</v>
      </c>
      <c r="C42" s="8">
        <f>PUNT!V47</f>
        <v>0</v>
      </c>
    </row>
    <row r="43" spans="1:3" x14ac:dyDescent="0.25">
      <c r="A43" s="20">
        <f>PUNT!A48</f>
        <v>41</v>
      </c>
      <c r="B43" s="20">
        <f>PUNT!B48</f>
        <v>0</v>
      </c>
      <c r="C43" s="8">
        <f>PUNT!V48</f>
        <v>0</v>
      </c>
    </row>
    <row r="44" spans="1:3" x14ac:dyDescent="0.25">
      <c r="A44" s="20">
        <f>PUNT!A49</f>
        <v>42</v>
      </c>
      <c r="B44" s="20">
        <f>PUNT!B49</f>
        <v>0</v>
      </c>
      <c r="C44" s="8">
        <f>PUNT!V49</f>
        <v>0</v>
      </c>
    </row>
    <row r="45" spans="1:3" x14ac:dyDescent="0.25">
      <c r="A45" s="20">
        <f>PUNT!A50</f>
        <v>43</v>
      </c>
      <c r="B45" s="20">
        <f>PUNT!B50</f>
        <v>0</v>
      </c>
      <c r="C45" s="8">
        <f>PUNT!V50</f>
        <v>0</v>
      </c>
    </row>
    <row r="46" spans="1:3" x14ac:dyDescent="0.25">
      <c r="A46" s="20">
        <f>PUNT!A51</f>
        <v>44</v>
      </c>
      <c r="B46" s="20">
        <f>PUNT!B51</f>
        <v>0</v>
      </c>
      <c r="C46" s="8">
        <f>PUNT!V51</f>
        <v>0</v>
      </c>
    </row>
    <row r="47" spans="1:3" x14ac:dyDescent="0.25">
      <c r="A47" s="20">
        <f>PUNT!A52</f>
        <v>45</v>
      </c>
      <c r="B47" s="20">
        <f>PUNT!B52</f>
        <v>0</v>
      </c>
      <c r="C47" s="8">
        <f>PUNT!V52</f>
        <v>0</v>
      </c>
    </row>
    <row r="48" spans="1:3" x14ac:dyDescent="0.25">
      <c r="A48" s="20">
        <f>PUNT!A53</f>
        <v>46</v>
      </c>
      <c r="B48" s="20">
        <f>PUNT!B53</f>
        <v>0</v>
      </c>
      <c r="C48" s="8">
        <f>PUNT!V53</f>
        <v>0</v>
      </c>
    </row>
    <row r="49" spans="1:3" x14ac:dyDescent="0.25">
      <c r="A49" s="20">
        <f>PUNT!A54</f>
        <v>47</v>
      </c>
      <c r="B49" s="20">
        <f>PUNT!B54</f>
        <v>0</v>
      </c>
      <c r="C49" s="8">
        <f>PUNT!V54</f>
        <v>0</v>
      </c>
    </row>
    <row r="50" spans="1:3" x14ac:dyDescent="0.25">
      <c r="A50" s="20">
        <f>PUNT!A55</f>
        <v>48</v>
      </c>
      <c r="B50" s="20">
        <f>PUNT!B55</f>
        <v>0</v>
      </c>
      <c r="C50" s="8">
        <f>PUNT!V55</f>
        <v>0</v>
      </c>
    </row>
    <row r="51" spans="1:3" x14ac:dyDescent="0.25">
      <c r="A51" s="20">
        <f>PUNT!A56</f>
        <v>49</v>
      </c>
      <c r="B51" s="20">
        <f>PUNT!B56</f>
        <v>0</v>
      </c>
      <c r="C51" s="8">
        <f>PUNT!V56</f>
        <v>0</v>
      </c>
    </row>
    <row r="52" spans="1:3" x14ac:dyDescent="0.25">
      <c r="A52" s="20">
        <f>PUNT!A57</f>
        <v>50</v>
      </c>
      <c r="B52" s="20">
        <f>PUNT!B57</f>
        <v>0</v>
      </c>
      <c r="C52" s="8">
        <f>PUNT!V57</f>
        <v>0</v>
      </c>
    </row>
  </sheetData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PUNT</vt:lpstr>
      <vt:lpstr>MONDELING</vt:lpstr>
      <vt:lpstr>SGA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DelDesign</dc:creator>
  <cp:lastModifiedBy>DelDesign</cp:lastModifiedBy>
  <dcterms:created xsi:type="dcterms:W3CDTF">2011-12-06T18:19:57Z</dcterms:created>
  <dcterms:modified xsi:type="dcterms:W3CDTF">2013-11-12T00:53:06Z</dcterms:modified>
</cp:coreProperties>
</file>